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20" windowWidth="12120" windowHeight="8820" tabRatio="935"/>
  </bookViews>
  <sheets>
    <sheet name="First-Page" sheetId="110" r:id="rId1"/>
    <sheet name="Sheet1" sheetId="134" r:id="rId2"/>
    <sheet name="AT-1-Gen_Info " sheetId="56" r:id="rId3"/>
    <sheet name="AT-2-S1 BUDGET" sheetId="96" r:id="rId4"/>
    <sheet name="AT_2A_fundflow" sheetId="99" r:id="rId5"/>
    <sheet name="AT-3" sheetId="100" r:id="rId6"/>
    <sheet name="AT3A_cvrg(Insti)_PY" sheetId="1" r:id="rId7"/>
    <sheet name="AT3B_cvrg(Insti)_UPY " sheetId="58" r:id="rId8"/>
    <sheet name="AT3C_cvrg(Insti)_UPY " sheetId="59" r:id="rId9"/>
    <sheet name="enrolment vs availed_PY" sheetId="60" r:id="rId10"/>
    <sheet name="enrolment vs availed_UPY" sheetId="47" r:id="rId11"/>
    <sheet name="AT 4B- Aadhar Enrolment " sheetId="149" r:id="rId12"/>
    <sheet name="T5_PLAN_vs_PRFM" sheetId="4" r:id="rId13"/>
    <sheet name="T5A_PLAN_vs_PRFM " sheetId="111" r:id="rId14"/>
    <sheet name="T5B_PLAN_vs_PRFM  (2)" sheetId="127" r:id="rId15"/>
    <sheet name="T5C_Drought_PLAN_vs_PRFM " sheetId="113" r:id="rId16"/>
    <sheet name="T5D_Drought_PLAN_vs_PRFM  " sheetId="112" r:id="rId17"/>
    <sheet name="T6_FG_py_Utlsn" sheetId="5" r:id="rId18"/>
    <sheet name="T6A_FG_Upy_Utlsn " sheetId="74" r:id="rId19"/>
    <sheet name="T6B_Pay_FG_FCI_Pry" sheetId="86" r:id="rId20"/>
    <sheet name="T6C_Coarse_Grain" sheetId="128" r:id="rId21"/>
    <sheet name="T7_CC_PY_Utlsn" sheetId="7" r:id="rId22"/>
    <sheet name="T7ACC_UPY_Utlsn " sheetId="75" r:id="rId23"/>
    <sheet name="AT-8_Hon_CCH_Pry" sheetId="88" r:id="rId24"/>
    <sheet name="AT-8A_Hon_CCH_UPry" sheetId="114" r:id="rId25"/>
    <sheet name="AT9_TA" sheetId="13" r:id="rId26"/>
    <sheet name="AT10_MME" sheetId="14" r:id="rId27"/>
    <sheet name="AT10A_" sheetId="138" r:id="rId28"/>
    <sheet name="AT-10 B" sheetId="121" r:id="rId29"/>
    <sheet name="AT-10 C" sheetId="123" r:id="rId30"/>
    <sheet name="AT-10D" sheetId="102" r:id="rId31"/>
    <sheet name="AT-10E" sheetId="150" r:id="rId32"/>
    <sheet name="AT-10F" sheetId="156" r:id="rId33"/>
    <sheet name="AT11_KS Year wise" sheetId="115" r:id="rId34"/>
    <sheet name="AT11A_KS-District wise" sheetId="16" r:id="rId35"/>
    <sheet name="AT12_KD-New" sheetId="26" r:id="rId36"/>
    <sheet name="AT12A_KD-Replacement" sheetId="117" r:id="rId37"/>
    <sheet name="Mode of cooking" sheetId="103" r:id="rId38"/>
    <sheet name="AT-14" sheetId="124" r:id="rId39"/>
    <sheet name="AT-14 A" sheetId="135" r:id="rId40"/>
    <sheet name="AT-15" sheetId="132" r:id="rId41"/>
    <sheet name="AT-16" sheetId="133" r:id="rId42"/>
    <sheet name="AT_17_Coverage-RBSK " sheetId="93" r:id="rId43"/>
    <sheet name="AT18_Details_Community " sheetId="66" r:id="rId44"/>
    <sheet name="AT_19_Impl_Agency" sheetId="84" r:id="rId45"/>
    <sheet name="AT_20_CentralCookingagency " sheetId="119" r:id="rId46"/>
    <sheet name="AT-21" sheetId="105" r:id="rId47"/>
    <sheet name="AT-22" sheetId="108" r:id="rId48"/>
    <sheet name="AT-23 MIS" sheetId="101" r:id="rId49"/>
    <sheet name="AT-23A _AMS" sheetId="139" r:id="rId50"/>
    <sheet name="AT-24" sheetId="104" r:id="rId51"/>
    <sheet name="AT-25" sheetId="109" r:id="rId52"/>
    <sheet name="Sheet1 (2)" sheetId="137" r:id="rId53"/>
    <sheet name="AT26_NoWD" sheetId="27" r:id="rId54"/>
    <sheet name="AT26A_NoWD" sheetId="28" r:id="rId55"/>
    <sheet name="AT27_Req_FG_CA_Pry" sheetId="151" r:id="rId56"/>
    <sheet name="AT27A_Req_FG_CA_UPry" sheetId="152" r:id="rId57"/>
    <sheet name="AT27B_Req_FG_CA_NCLP" sheetId="153" r:id="rId58"/>
    <sheet name="AT27C_Req_FG_CA_Drought-Pry" sheetId="154" r:id="rId59"/>
    <sheet name="At27D_Req_FG_CA_Drought-UPry" sheetId="155" r:id="rId60"/>
    <sheet name="AT_28_RqmtKitchen" sheetId="62" r:id="rId61"/>
    <sheet name="AT-28A_RqmtPlinthArea" sheetId="78" r:id="rId62"/>
    <sheet name="AT-28B_Kitchen repair" sheetId="162" r:id="rId63"/>
    <sheet name="AT29_Replacement KD " sheetId="163" r:id="rId64"/>
    <sheet name="AT29_A_Replacement KD" sheetId="164" r:id="rId65"/>
    <sheet name="AT-30_Coook-cum-Helper" sheetId="65" r:id="rId66"/>
    <sheet name="AT_31_Budget_provision " sheetId="98" r:id="rId67"/>
    <sheet name="AT 32- Drought Pry Uti" sheetId="141" r:id="rId68"/>
    <sheet name="AT 32A-Drought UPry Uti" sheetId="142" r:id="rId69"/>
    <sheet name="Sheet3" sheetId="143" r:id="rId70"/>
    <sheet name="Sheet4" sheetId="144" r:id="rId71"/>
    <sheet name="Sheet5" sheetId="145" r:id="rId72"/>
    <sheet name="Sheet6" sheetId="146" r:id="rId73"/>
    <sheet name="Sheet7" sheetId="147" r:id="rId74"/>
    <sheet name="Sheet8" sheetId="148" r:id="rId75"/>
    <sheet name="Sheet2" sheetId="157" r:id="rId76"/>
    <sheet name="Sheet9" sheetId="158" r:id="rId77"/>
    <sheet name="Sheet10" sheetId="159" r:id="rId78"/>
    <sheet name="Sheet11" sheetId="160" r:id="rId79"/>
    <sheet name="Sheet12" sheetId="161" r:id="rId80"/>
  </sheets>
  <definedNames>
    <definedName name="_xlnm.Print_Area" localSheetId="42">'AT_17_Coverage-RBSK '!$A$1:$L$31</definedName>
    <definedName name="_xlnm.Print_Area" localSheetId="44">AT_19_Impl_Agency!$A$1:$J$31</definedName>
    <definedName name="_xlnm.Print_Area" localSheetId="45">'AT_20_CentralCookingagency '!$A$1:$M$30</definedName>
    <definedName name="_xlnm.Print_Area" localSheetId="4">AT_2A_fundflow!$A$3:$V$39</definedName>
    <definedName name="_xlnm.Print_Area" localSheetId="66">'AT_31_Budget_provision '!$A$1:$W$41</definedName>
    <definedName name="_xlnm.Print_Area" localSheetId="28">'AT-10 B'!$A$1:$J$27</definedName>
    <definedName name="_xlnm.Print_Area" localSheetId="29">'AT-10 C'!$A$1:$J$29</definedName>
    <definedName name="_xlnm.Print_Area" localSheetId="26">AT10_MME!$A$1:$H$34</definedName>
    <definedName name="_xlnm.Print_Area" localSheetId="27">AT10A_!$A$1:$E$32</definedName>
    <definedName name="_xlnm.Print_Area" localSheetId="30">'AT-10D'!$A$1:$H$43</definedName>
    <definedName name="_xlnm.Print_Area" localSheetId="33">'AT11_KS Year wise'!$A$1:$K$37</definedName>
    <definedName name="_xlnm.Print_Area" localSheetId="34">'AT11A_KS-District wise'!$A$1:$K$27</definedName>
    <definedName name="_xlnm.Print_Area" localSheetId="35">'AT12_KD-New'!$A$1:$K$27</definedName>
    <definedName name="_xlnm.Print_Area" localSheetId="36">'AT12A_KD-Replacement'!$A$1:$K$30</definedName>
    <definedName name="_xlnm.Print_Area" localSheetId="38">'AT-14'!$A$1:$N$26</definedName>
    <definedName name="_xlnm.Print_Area" localSheetId="39">'AT-14 A'!$A$1:$H$24</definedName>
    <definedName name="_xlnm.Print_Area" localSheetId="40">'AT-15'!$A$1:$L$28</definedName>
    <definedName name="_xlnm.Print_Area" localSheetId="41">'AT-16'!$A$1:$I$24</definedName>
    <definedName name="_xlnm.Print_Area" localSheetId="43">'AT18_Details_Community '!$A$1:$F$29</definedName>
    <definedName name="_xlnm.Print_Area" localSheetId="2">'AT-1-Gen_Info '!$B$3:$U$62</definedName>
    <definedName name="_xlnm.Print_Area" localSheetId="50">'AT-24'!$A$1:$M$26</definedName>
    <definedName name="_xlnm.Print_Area" localSheetId="51">'AT-25'!$A$1:$G$53</definedName>
    <definedName name="_xlnm.Print_Area" localSheetId="53">AT26_NoWD!$A$1:$L$35</definedName>
    <definedName name="_xlnm.Print_Area" localSheetId="54">AT26A_NoWD!$A$1:$K$35</definedName>
    <definedName name="_xlnm.Print_Area" localSheetId="55">AT27_Req_FG_CA_Pry!$A$1:$AG$33</definedName>
    <definedName name="_xlnm.Print_Area" localSheetId="61">'AT-28A_RqmtPlinthArea'!$A$1:$S$31</definedName>
    <definedName name="_xlnm.Print_Area" localSheetId="3">'AT-2-S1 BUDGET'!$A$1:$V$39</definedName>
    <definedName name="_xlnm.Print_Area" localSheetId="65">'AT-30_Coook-cum-Helper'!$A$1:$L$27</definedName>
    <definedName name="_xlnm.Print_Area" localSheetId="6">'AT3A_cvrg(Insti)_PY'!$A$3:$N$31</definedName>
    <definedName name="_xlnm.Print_Area" localSheetId="7">'AT3B_cvrg(Insti)_UPY '!$A$4:$N$31</definedName>
    <definedName name="_xlnm.Print_Area" localSheetId="8">'AT3C_cvrg(Insti)_UPY '!$A$3:$N$31</definedName>
    <definedName name="_xlnm.Print_Area" localSheetId="23">'AT-8_Hon_CCH_Pry'!$A$1:$V$33</definedName>
    <definedName name="_xlnm.Print_Area" localSheetId="24">'AT-8A_Hon_CCH_UPry'!$A$1:$V$32</definedName>
    <definedName name="_xlnm.Print_Area" localSheetId="25">AT9_TA!$A$1:$H$33</definedName>
    <definedName name="_xlnm.Print_Area" localSheetId="9">'enrolment vs availed_PY'!$A$4:$Q$31</definedName>
    <definedName name="_xlnm.Print_Area" localSheetId="10">'enrolment vs availed_UPY'!$A$3:$Q$31</definedName>
    <definedName name="_xlnm.Print_Area" localSheetId="37">'Mode of cooking'!$A$1:$H$29</definedName>
    <definedName name="_xlnm.Print_Area" localSheetId="1">Sheet1!$A$1:$J$24</definedName>
    <definedName name="_xlnm.Print_Area" localSheetId="52">'Sheet1 (2)'!$A$1:$J$24</definedName>
    <definedName name="_xlnm.Print_Area" localSheetId="12">T5_PLAN_vs_PRFM!$A$3:$J$29</definedName>
    <definedName name="_xlnm.Print_Area" localSheetId="13">'T5A_PLAN_vs_PRFM '!$A$1:$J$27</definedName>
    <definedName name="_xlnm.Print_Area" localSheetId="14">'T5B_PLAN_vs_PRFM  (2)'!$A$1:$J$27</definedName>
    <definedName name="_xlnm.Print_Area" localSheetId="15">'T5C_Drought_PLAN_vs_PRFM '!$A$1:$J$27</definedName>
    <definedName name="_xlnm.Print_Area" localSheetId="16">'T5D_Drought_PLAN_vs_PRFM  '!$A$1:$J$29</definedName>
    <definedName name="_xlnm.Print_Area" localSheetId="17">T6_FG_py_Utlsn!$A$1:$L$29</definedName>
    <definedName name="_xlnm.Print_Area" localSheetId="18">'T6A_FG_Upy_Utlsn '!$A$1:$L$30</definedName>
    <definedName name="_xlnm.Print_Area" localSheetId="19">T6B_Pay_FG_FCI_Pry!$A$1:$M$36</definedName>
    <definedName name="_xlnm.Print_Area" localSheetId="20">T6C_Coarse_Grain!$A$1:$L$29</definedName>
    <definedName name="_xlnm.Print_Area" localSheetId="21">T7_CC_PY_Utlsn!$A$1:$Q$31</definedName>
    <definedName name="_xlnm.Print_Area" localSheetId="22">'T7ACC_UPY_Utlsn '!$A$1:$Q$30</definedName>
  </definedNames>
  <calcPr calcId="145621"/>
</workbook>
</file>

<file path=xl/calcChain.xml><?xml version="1.0" encoding="utf-8"?>
<calcChain xmlns="http://schemas.openxmlformats.org/spreadsheetml/2006/main">
  <c r="V18" i="96" l="1"/>
  <c r="R18" i="96"/>
  <c r="J18" i="96"/>
  <c r="C15" i="164"/>
  <c r="C15" i="163"/>
  <c r="V12" i="151"/>
  <c r="V15" i="152"/>
  <c r="D12" i="156"/>
  <c r="C12" i="156"/>
  <c r="N13" i="124"/>
  <c r="Q17" i="47"/>
  <c r="G23" i="96"/>
  <c r="J17" i="75"/>
  <c r="L16" i="74"/>
  <c r="K16" i="74"/>
  <c r="E16" i="7" l="1"/>
  <c r="J18" i="7"/>
  <c r="H18" i="60"/>
  <c r="L16" i="5"/>
  <c r="V25" i="98"/>
  <c r="E16" i="149"/>
  <c r="D16" i="149"/>
  <c r="M15" i="152"/>
  <c r="O17" i="75"/>
  <c r="Q17" i="75" s="1"/>
  <c r="Q13" i="75"/>
  <c r="Q15" i="75"/>
  <c r="K14" i="7"/>
  <c r="I18" i="7"/>
  <c r="H16" i="128"/>
  <c r="C16" i="128"/>
  <c r="D17" i="86"/>
  <c r="M17" i="56"/>
  <c r="M16" i="56"/>
  <c r="D13" i="135"/>
  <c r="E13" i="135"/>
  <c r="F13" i="135"/>
  <c r="G13" i="135"/>
  <c r="P20" i="139"/>
  <c r="O20" i="139"/>
  <c r="N20" i="139"/>
  <c r="M12" i="151"/>
  <c r="D13" i="105"/>
  <c r="D18" i="7" l="1"/>
  <c r="Q23" i="96"/>
  <c r="R21" i="96" l="1"/>
  <c r="R19" i="96"/>
  <c r="N19" i="96"/>
  <c r="G15" i="152"/>
  <c r="O18" i="7"/>
  <c r="N17" i="47"/>
  <c r="M17" i="47"/>
  <c r="Q16" i="60"/>
  <c r="Q14" i="60"/>
  <c r="I18" i="60"/>
  <c r="N18" i="60"/>
  <c r="L16" i="60"/>
  <c r="L14" i="60"/>
  <c r="N18" i="88"/>
  <c r="Q18" i="88"/>
  <c r="F18" i="88"/>
  <c r="O18" i="88"/>
  <c r="O17" i="114"/>
  <c r="I17" i="86"/>
  <c r="H17" i="86"/>
  <c r="J20" i="96"/>
  <c r="P16" i="88"/>
  <c r="P14" i="88"/>
  <c r="N17" i="114"/>
  <c r="J16" i="5"/>
  <c r="L18" i="60" l="1"/>
  <c r="P18" i="88"/>
  <c r="O15" i="152"/>
  <c r="P15" i="152"/>
  <c r="Q15" i="152"/>
  <c r="R15" i="152"/>
  <c r="S15" i="152"/>
  <c r="T15" i="152"/>
  <c r="N15" i="152"/>
  <c r="O12" i="151"/>
  <c r="P12" i="151"/>
  <c r="Q12" i="151"/>
  <c r="R12" i="151"/>
  <c r="S12" i="151"/>
  <c r="T12" i="151"/>
  <c r="N12" i="151"/>
  <c r="I15" i="152"/>
  <c r="D15" i="152"/>
  <c r="I12" i="151"/>
  <c r="E12" i="151"/>
  <c r="D12" i="151"/>
  <c r="C12" i="151"/>
  <c r="G10" i="151"/>
  <c r="G8" i="151"/>
  <c r="S13" i="114"/>
  <c r="P15" i="114"/>
  <c r="S18" i="88"/>
  <c r="Q18" i="7"/>
  <c r="Q16" i="7"/>
  <c r="Q14" i="7"/>
  <c r="K17" i="86"/>
  <c r="L13" i="124"/>
  <c r="K13" i="124"/>
  <c r="J13" i="124"/>
  <c r="N15" i="75"/>
  <c r="N13" i="75"/>
  <c r="K18" i="7"/>
  <c r="K16" i="7"/>
  <c r="C17" i="86"/>
  <c r="G13" i="47"/>
  <c r="D27" i="96"/>
  <c r="E27" i="96"/>
  <c r="F27" i="96"/>
  <c r="G27" i="96"/>
  <c r="H27" i="96"/>
  <c r="I27" i="96"/>
  <c r="K27" i="96"/>
  <c r="K28" i="96" s="1"/>
  <c r="L27" i="96"/>
  <c r="M27" i="96"/>
  <c r="N27" i="96"/>
  <c r="O27" i="96"/>
  <c r="P27" i="96"/>
  <c r="Q27" i="96"/>
  <c r="Q28" i="96" s="1"/>
  <c r="S27" i="96"/>
  <c r="T27" i="96"/>
  <c r="U27" i="96"/>
  <c r="C27" i="96"/>
  <c r="E13" i="105"/>
  <c r="D13" i="124"/>
  <c r="E13" i="124"/>
  <c r="I16" i="117"/>
  <c r="V26" i="96"/>
  <c r="V27" i="96" s="1"/>
  <c r="R26" i="96"/>
  <c r="R27" i="96" s="1"/>
  <c r="J26" i="96"/>
  <c r="J27" i="96" s="1"/>
  <c r="J16" i="117"/>
  <c r="D16" i="117"/>
  <c r="C16" i="117"/>
  <c r="L17" i="114"/>
  <c r="K17" i="114"/>
  <c r="M15" i="114"/>
  <c r="M13" i="114"/>
  <c r="L18" i="88"/>
  <c r="K18" i="88"/>
  <c r="M16" i="88"/>
  <c r="M14" i="88"/>
  <c r="J13" i="105"/>
  <c r="C18" i="88"/>
  <c r="R37" i="56"/>
  <c r="L37" i="56"/>
  <c r="J37" i="56"/>
  <c r="N37" i="56"/>
  <c r="C13" i="105"/>
  <c r="W25" i="98"/>
  <c r="T25" i="98"/>
  <c r="S25" i="98"/>
  <c r="R25" i="98"/>
  <c r="Q25" i="98"/>
  <c r="P25" i="98"/>
  <c r="O25" i="98"/>
  <c r="N25" i="98"/>
  <c r="M25" i="98"/>
  <c r="L25" i="98"/>
  <c r="K25" i="98"/>
  <c r="J25" i="98"/>
  <c r="I25" i="98"/>
  <c r="H25" i="98"/>
  <c r="G25" i="98"/>
  <c r="F25" i="98"/>
  <c r="E25" i="98"/>
  <c r="D25" i="98"/>
  <c r="C25" i="98"/>
  <c r="I13" i="124"/>
  <c r="E17" i="86"/>
  <c r="G17" i="86"/>
  <c r="F17" i="86"/>
  <c r="C16" i="101"/>
  <c r="K13" i="105"/>
  <c r="E16" i="119"/>
  <c r="D16" i="119"/>
  <c r="C16" i="119"/>
  <c r="J15" i="84"/>
  <c r="D15" i="84"/>
  <c r="F16" i="66"/>
  <c r="E16" i="66"/>
  <c r="D16" i="66"/>
  <c r="C16" i="66"/>
  <c r="C13" i="124"/>
  <c r="D14" i="103"/>
  <c r="C14" i="103"/>
  <c r="L15" i="65"/>
  <c r="K15" i="65"/>
  <c r="I15" i="65"/>
  <c r="H15" i="65"/>
  <c r="G15" i="65"/>
  <c r="E15" i="65"/>
  <c r="D15" i="65"/>
  <c r="C15" i="65"/>
  <c r="I23" i="28"/>
  <c r="G23" i="28"/>
  <c r="F23" i="28"/>
  <c r="E23" i="28"/>
  <c r="D23" i="28"/>
  <c r="I23" i="27"/>
  <c r="H23" i="27"/>
  <c r="F23" i="27"/>
  <c r="E23" i="27"/>
  <c r="D23" i="27"/>
  <c r="C23" i="27"/>
  <c r="E18" i="138"/>
  <c r="H17" i="13"/>
  <c r="E17" i="13"/>
  <c r="C17" i="13"/>
  <c r="V17" i="114"/>
  <c r="U17" i="114"/>
  <c r="Q17" i="114"/>
  <c r="S17" i="114" s="1"/>
  <c r="F17" i="114"/>
  <c r="E17" i="114"/>
  <c r="D17" i="114"/>
  <c r="C17" i="114"/>
  <c r="S15" i="114"/>
  <c r="G15" i="114"/>
  <c r="P13" i="114"/>
  <c r="G13" i="114"/>
  <c r="V18" i="88"/>
  <c r="U18" i="88"/>
  <c r="E18" i="88"/>
  <c r="D18" i="88"/>
  <c r="G16" i="88"/>
  <c r="G14" i="88"/>
  <c r="M17" i="75"/>
  <c r="L17" i="75"/>
  <c r="I17" i="75"/>
  <c r="D17" i="75"/>
  <c r="C17" i="75"/>
  <c r="K15" i="75"/>
  <c r="E15" i="75"/>
  <c r="K13" i="75"/>
  <c r="E13" i="75"/>
  <c r="M18" i="7"/>
  <c r="L18" i="7"/>
  <c r="C18" i="7"/>
  <c r="E18" i="7" s="1"/>
  <c r="N16" i="7"/>
  <c r="N14" i="7"/>
  <c r="E14" i="7"/>
  <c r="J16" i="74"/>
  <c r="H16" i="74"/>
  <c r="H16" i="5"/>
  <c r="F16" i="5"/>
  <c r="E16" i="5"/>
  <c r="C16" i="5"/>
  <c r="J16" i="111"/>
  <c r="H16" i="111"/>
  <c r="G16" i="111"/>
  <c r="F16" i="111"/>
  <c r="D16" i="111"/>
  <c r="C16" i="111"/>
  <c r="J18" i="4"/>
  <c r="H18" i="4"/>
  <c r="G18" i="4"/>
  <c r="F18" i="4"/>
  <c r="D18" i="4"/>
  <c r="C18" i="4"/>
  <c r="I17" i="47"/>
  <c r="H17" i="47"/>
  <c r="D17" i="47"/>
  <c r="C17" i="47"/>
  <c r="L15" i="47"/>
  <c r="L13" i="47"/>
  <c r="O18" i="60"/>
  <c r="M18" i="60"/>
  <c r="E18" i="60"/>
  <c r="D18" i="60"/>
  <c r="C18" i="60"/>
  <c r="G14" i="60"/>
  <c r="L18" i="59"/>
  <c r="I18" i="59"/>
  <c r="H18" i="59"/>
  <c r="G18" i="59"/>
  <c r="D18" i="59"/>
  <c r="C18" i="59"/>
  <c r="L18" i="1"/>
  <c r="I18" i="1"/>
  <c r="H18" i="1"/>
  <c r="E18" i="1"/>
  <c r="D18" i="1"/>
  <c r="C18" i="1"/>
  <c r="G16" i="1"/>
  <c r="G14" i="1"/>
  <c r="D17" i="100"/>
  <c r="C17" i="100"/>
  <c r="F15" i="100"/>
  <c r="F13" i="100"/>
  <c r="T23" i="96"/>
  <c r="T28" i="96" s="1"/>
  <c r="S23" i="96"/>
  <c r="S28" i="96" s="1"/>
  <c r="P23" i="96"/>
  <c r="O23" i="96"/>
  <c r="M23" i="96"/>
  <c r="M28" i="96" s="1"/>
  <c r="L23" i="96"/>
  <c r="I23" i="96"/>
  <c r="H23" i="96"/>
  <c r="E23" i="96"/>
  <c r="E28" i="96" s="1"/>
  <c r="D23" i="96"/>
  <c r="D28" i="96" s="1"/>
  <c r="C23" i="96"/>
  <c r="C28" i="96" s="1"/>
  <c r="V22" i="96"/>
  <c r="R22" i="96"/>
  <c r="N22" i="96"/>
  <c r="J22" i="96"/>
  <c r="F22" i="96"/>
  <c r="V21" i="96"/>
  <c r="J21" i="96"/>
  <c r="F21" i="96"/>
  <c r="V20" i="96"/>
  <c r="F20" i="96"/>
  <c r="V19" i="96"/>
  <c r="J19" i="96"/>
  <c r="J23" i="96" s="1"/>
  <c r="F19" i="96"/>
  <c r="F18" i="96"/>
  <c r="E53" i="56"/>
  <c r="H52" i="56"/>
  <c r="E52" i="56"/>
  <c r="T37" i="56"/>
  <c r="P37" i="56"/>
  <c r="H37" i="56"/>
  <c r="F37" i="56"/>
  <c r="F22" i="56"/>
  <c r="I18" i="56"/>
  <c r="G18" i="56"/>
  <c r="E18" i="56"/>
  <c r="C18" i="56"/>
  <c r="P28" i="96" l="1"/>
  <c r="L28" i="96"/>
  <c r="Q18" i="60"/>
  <c r="F28" i="96"/>
  <c r="P17" i="114"/>
  <c r="U28" i="96"/>
  <c r="N17" i="75"/>
  <c r="M17" i="114"/>
  <c r="O28" i="96"/>
  <c r="G12" i="151"/>
  <c r="V23" i="96"/>
  <c r="V28" i="96" s="1"/>
  <c r="F23" i="96"/>
  <c r="M18" i="88"/>
  <c r="K17" i="75"/>
  <c r="M18" i="56"/>
  <c r="G17" i="114"/>
  <c r="G18" i="88"/>
  <c r="E17" i="75"/>
  <c r="L17" i="47"/>
  <c r="G17" i="47"/>
  <c r="G18" i="60"/>
  <c r="J28" i="96"/>
  <c r="N23" i="96"/>
  <c r="N28" i="96" s="1"/>
  <c r="R23" i="96"/>
  <c r="R28" i="96" s="1"/>
  <c r="N18" i="7"/>
  <c r="G18" i="1"/>
  <c r="F17" i="100"/>
</calcChain>
</file>

<file path=xl/sharedStrings.xml><?xml version="1.0" encoding="utf-8"?>
<sst xmlns="http://schemas.openxmlformats.org/spreadsheetml/2006/main" count="2560" uniqueCount="964">
  <si>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</si>
  <si>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</si>
  <si>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</si>
  <si>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</si>
  <si>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</si>
  <si>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</si>
  <si>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</si>
  <si>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-</t>
  </si>
  <si>
    <t xml:space="preserve"> </t>
  </si>
  <si>
    <t>(Signature)</t>
  </si>
  <si>
    <t xml:space="preserve">Secretary of the Nodal Department </t>
  </si>
  <si>
    <t>(Only in MS-Excel Format)</t>
  </si>
  <si>
    <t xml:space="preserve">No. of children </t>
  </si>
  <si>
    <t>Total no. of meals served</t>
  </si>
  <si>
    <t>Total</t>
  </si>
  <si>
    <t>[Qnty in MTs]</t>
  </si>
  <si>
    <t>Rice</t>
  </si>
  <si>
    <t xml:space="preserve">          Seal:</t>
  </si>
  <si>
    <t>[Rs. in lakh]</t>
  </si>
  <si>
    <t>Sl. No.</t>
  </si>
  <si>
    <t>Primary</t>
  </si>
  <si>
    <t>Upper Primary</t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</si>
  <si>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</si>
  <si>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</si>
  <si>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</si>
  <si>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</si>
  <si>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</si>
  <si>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</si>
  <si>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</si>
  <si>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</si>
  <si>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</si>
  <si>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</si>
  <si>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</si>
  <si>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</si>
  <si>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</si>
  <si>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</si>
  <si>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</si>
  <si>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</si>
  <si>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</si>
  <si>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</si>
  <si>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</si>
  <si>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</si>
  <si>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</si>
  <si>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</si>
  <si>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</si>
  <si>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</si>
  <si>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</si>
  <si>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</si>
  <si>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</si>
  <si>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</si>
  <si>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</si>
  <si>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</si>
  <si>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</si>
  <si>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</si>
  <si>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</si>
  <si>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</si>
  <si>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</si>
  <si>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</si>
  <si>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</si>
  <si>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</si>
  <si>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</si>
  <si>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</si>
  <si>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</si>
  <si>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</si>
  <si>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</si>
  <si>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</si>
  <si>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</si>
  <si>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</si>
  <si>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</si>
  <si>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</si>
  <si>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</si>
  <si>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</si>
  <si>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</si>
  <si>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</si>
  <si>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</si>
  <si>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</si>
  <si>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</si>
  <si>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</si>
  <si>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Seal:</t>
  </si>
  <si>
    <t>Anticipated No. of working days</t>
  </si>
  <si>
    <t>Requirement of Foodgrains (in MTs)</t>
  </si>
  <si>
    <t>Table: AT-17</t>
  </si>
  <si>
    <t>Table: AT-3A</t>
  </si>
  <si>
    <t>Table: AT-3B</t>
  </si>
  <si>
    <t xml:space="preserve">Total </t>
  </si>
  <si>
    <t>Table: AT-7A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</si>
  <si>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</si>
  <si>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</si>
  <si>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</si>
  <si>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</si>
  <si>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</si>
  <si>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</si>
  <si>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</si>
  <si>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</si>
  <si>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</si>
  <si>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</si>
  <si>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</si>
  <si>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</si>
  <si>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</si>
  <si>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</si>
  <si>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 xml:space="preserve">Balance requirement of kitchen  cum stores </t>
  </si>
  <si>
    <t>SI.No</t>
  </si>
  <si>
    <t>Component</t>
  </si>
  <si>
    <t>No. of Meals served</t>
  </si>
  <si>
    <t xml:space="preserve">No. of working days on which MDM served </t>
  </si>
  <si>
    <t>Centre</t>
  </si>
  <si>
    <t>Total (col.8+11-14)</t>
  </si>
  <si>
    <t>*</t>
  </si>
  <si>
    <t>Central assistance received</t>
  </si>
  <si>
    <t>*Rice</t>
  </si>
  <si>
    <t>*Wheat</t>
  </si>
  <si>
    <t>Honorarium amount (Rs. In lakhs)</t>
  </si>
  <si>
    <t>Total            (col 3+4+5+6)</t>
  </si>
  <si>
    <t>Total       (col.8+9+10+11)</t>
  </si>
  <si>
    <t>Total       (col.13+14+15+16)</t>
  </si>
  <si>
    <t>SHG</t>
  </si>
  <si>
    <t>NGO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</si>
  <si>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</si>
  <si>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</si>
  <si>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</si>
  <si>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</si>
  <si>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</si>
  <si>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</si>
  <si>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</si>
  <si>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</si>
  <si>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</si>
  <si>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</si>
  <si>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</si>
  <si>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</si>
  <si>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t xml:space="preserve">Unit Cost 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</si>
  <si>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</si>
  <si>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</si>
  <si>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</si>
  <si>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</si>
  <si>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</si>
  <si>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</si>
  <si>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</si>
  <si>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</si>
  <si>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</si>
  <si>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</si>
  <si>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</si>
  <si>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</si>
  <si>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</si>
  <si>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</si>
  <si>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</si>
  <si>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</si>
  <si>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</si>
  <si>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</si>
  <si>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</si>
  <si>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</si>
  <si>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</si>
  <si>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</si>
  <si>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</si>
  <si>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</si>
  <si>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Gram Panchayat / School*</t>
  </si>
  <si>
    <t>District*</t>
  </si>
  <si>
    <t>Youth Club of NYK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</si>
  <si>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</si>
  <si>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</si>
  <si>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</si>
  <si>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</si>
  <si>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</si>
  <si>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</si>
  <si>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</si>
  <si>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</si>
  <si>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</si>
  <si>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</si>
  <si>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</si>
  <si>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</si>
  <si>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*Total 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</si>
  <si>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</si>
  <si>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</si>
  <si>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</si>
  <si>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</si>
  <si>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</si>
  <si>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</si>
  <si>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</si>
  <si>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</si>
  <si>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</si>
  <si>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</si>
  <si>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</si>
  <si>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</si>
  <si>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vi) Publicity, Preparation of relevant manuals</t>
  </si>
  <si>
    <t xml:space="preserve">vii) External Monitoring &amp; Evaluation </t>
  </si>
  <si>
    <t>Trust</t>
  </si>
  <si>
    <t>PRI / GP/ Urban Local Body</t>
  </si>
  <si>
    <t>No. of children covered</t>
  </si>
  <si>
    <t>Kitchen-cum-store</t>
  </si>
  <si>
    <t>No. of meals to be served  (Col. 4 x Col. 5)</t>
  </si>
  <si>
    <t>Average No. of children availed MDM [Col. 8/Col. 9]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</si>
  <si>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</si>
  <si>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</si>
  <si>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</si>
  <si>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</si>
  <si>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</si>
  <si>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</si>
  <si>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</si>
  <si>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</si>
  <si>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</si>
  <si>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</si>
  <si>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</si>
  <si>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</si>
  <si>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>State Share(9+12-15)</t>
  </si>
  <si>
    <t>Total(10+13-16)</t>
  </si>
  <si>
    <t>Others( Please specify)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</si>
  <si>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</si>
  <si>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</si>
  <si>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</si>
  <si>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</si>
  <si>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</si>
  <si>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</si>
  <si>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</si>
  <si>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</si>
  <si>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</si>
  <si>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</si>
  <si>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</si>
  <si>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</si>
  <si>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</si>
  <si>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Table AT - 8 :UTILIZATION OF CENTRAL ASSISTANCE TOWARDS HONORARIUM TO COOK-CUM-HELPERS (Primary classes I-V)</t>
  </si>
  <si>
    <t>Distribution of spectacles</t>
  </si>
  <si>
    <t>Central             (col6+9-12)</t>
  </si>
  <si>
    <t>Central Share(8+11-14)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</si>
  <si>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</si>
  <si>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</si>
  <si>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</si>
  <si>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</si>
  <si>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</si>
  <si>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Procured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</si>
  <si>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</si>
  <si>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</si>
  <si>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</si>
  <si>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</si>
  <si>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</si>
  <si>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</si>
  <si>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</si>
  <si>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</si>
  <si>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</si>
  <si>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</si>
  <si>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</si>
  <si>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</si>
  <si>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</si>
  <si>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</si>
  <si>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</si>
  <si>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</si>
  <si>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</si>
  <si>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</si>
  <si>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</si>
  <si>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</si>
  <si>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</si>
  <si>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</si>
  <si>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</si>
  <si>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</si>
  <si>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</si>
  <si>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</si>
  <si>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</si>
  <si>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</si>
  <si>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</si>
  <si>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</si>
  <si>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 xml:space="preserve">Total Institutions </t>
  </si>
  <si>
    <t>No. of Inst. For which Annual data entry completed</t>
  </si>
  <si>
    <t>No. of Inst. For which Monthly data entry completed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</si>
  <si>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</si>
  <si>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</si>
  <si>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</si>
  <si>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</si>
  <si>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</si>
  <si>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</si>
  <si>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</si>
  <si>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</si>
  <si>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</si>
  <si>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</si>
  <si>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</si>
  <si>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</si>
  <si>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</si>
  <si>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</si>
  <si>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</si>
  <si>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</si>
  <si>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</si>
  <si>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</si>
  <si>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</si>
  <si>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</si>
  <si>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</si>
  <si>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</si>
  <si>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</si>
  <si>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</si>
  <si>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</si>
  <si>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</si>
  <si>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</si>
  <si>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</si>
  <si>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</si>
  <si>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</si>
  <si>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</si>
  <si>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</si>
  <si>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</si>
  <si>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</si>
  <si>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</si>
  <si>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</si>
  <si>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</si>
  <si>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</si>
  <si>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</si>
  <si>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</si>
  <si>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</si>
  <si>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</si>
  <si>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</si>
  <si>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</si>
  <si>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</si>
  <si>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</si>
  <si>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</si>
  <si>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</si>
  <si>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</si>
  <si>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</si>
  <si>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</si>
  <si>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</si>
  <si>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</si>
  <si>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</si>
  <si>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</si>
  <si>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</si>
  <si>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</si>
  <si>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</si>
  <si>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</si>
  <si>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</si>
  <si>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</si>
  <si>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</si>
  <si>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</si>
  <si>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</si>
  <si>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</si>
  <si>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</si>
  <si>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</si>
  <si>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</si>
  <si>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</si>
  <si>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</si>
  <si>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</si>
  <si>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</si>
  <si>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</si>
  <si>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</si>
  <si>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</si>
  <si>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</si>
  <si>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</si>
  <si>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</si>
  <si>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</si>
  <si>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</si>
  <si>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</si>
  <si>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</si>
  <si>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</si>
  <si>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</si>
  <si>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</si>
  <si>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Table: AT-4A: Enrolment vis-a-vis availed for MDM  (Upper Primary, Classes VI - VIII)</t>
  </si>
  <si>
    <t>2014-15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</si>
  <si>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</si>
  <si>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</si>
  <si>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</si>
  <si>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</si>
  <si>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</si>
  <si>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</si>
  <si>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</si>
  <si>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</si>
  <si>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</si>
  <si>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</si>
  <si>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 xml:space="preserve">Closing Balance**                 (col.4+5-6)                         </t>
  </si>
  <si>
    <t xml:space="preserve">Closing Balance**  (col.9+10-11)                         </t>
  </si>
  <si>
    <t xml:space="preserve">Closing Balance**                  (col.4+5-6)                         </t>
  </si>
  <si>
    <t xml:space="preserve">Closing Balance** (col.9+10-11)                         </t>
  </si>
  <si>
    <t>** State</t>
  </si>
  <si>
    <t>**State</t>
  </si>
  <si>
    <t xml:space="preserve">**State (col.7+10-13)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</si>
  <si>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</si>
  <si>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</si>
  <si>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</si>
  <si>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</si>
  <si>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</si>
  <si>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</si>
  <si>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</si>
  <si>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</si>
  <si>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</si>
  <si>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</si>
  <si>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</si>
  <si>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</si>
  <si>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</si>
  <si>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</si>
  <si>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</si>
  <si>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</si>
  <si>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</si>
  <si>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</si>
  <si>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</si>
  <si>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</si>
  <si>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</si>
  <si>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</si>
  <si>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</si>
  <si>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</si>
  <si>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</si>
  <si>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</si>
  <si>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</si>
  <si>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</si>
  <si>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</si>
  <si>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</si>
  <si>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</si>
  <si>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`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</si>
  <si>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</si>
  <si>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</si>
  <si>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</si>
  <si>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</si>
  <si>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</si>
  <si>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</si>
  <si>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</si>
  <si>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</si>
  <si>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</si>
  <si>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</si>
  <si>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</si>
  <si>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</si>
  <si>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</si>
  <si>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</si>
  <si>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Action Taken by State Govt. on findings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</si>
  <si>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</si>
  <si>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</si>
  <si>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</si>
  <si>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</si>
  <si>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</si>
  <si>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</si>
  <si>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</si>
  <si>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</si>
  <si>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</si>
  <si>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</si>
  <si>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</si>
  <si>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</si>
  <si>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</si>
  <si>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</si>
  <si>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>Table: AT-5 D</t>
  </si>
  <si>
    <t>Reasons for Less payment Col. (7-9)</t>
  </si>
  <si>
    <t>Table: AT-6C</t>
  </si>
  <si>
    <t>Table AT - 8A : UTILIZATION OF CENTRAL ASSISTANCE TOWARDS HONORARIUM TO COOK-CUM-HELPERS (Upper Primary classes VI-VIII)</t>
  </si>
  <si>
    <t>Rate  of Transportation Assistance (Per MT)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</si>
  <si>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</si>
  <si>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</si>
  <si>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</si>
  <si>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*Coarse Grains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</si>
  <si>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</si>
  <si>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</si>
  <si>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</si>
  <si>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</si>
  <si>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</si>
  <si>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</si>
  <si>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</si>
  <si>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</si>
  <si>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</si>
  <si>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</si>
  <si>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</si>
  <si>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Multi tap</t>
  </si>
  <si>
    <t>Type of hand washing facilities (number of schools)</t>
  </si>
  <si>
    <t>Plinth Area 1 (20sq Mtr)</t>
  </si>
  <si>
    <t>Plinth Area 2 (24 sq Mtr)</t>
  </si>
  <si>
    <t>Plinth Area 3 (28 sq Mtr)</t>
  </si>
  <si>
    <t>Plinth Area 4 (32 sq Mtr)</t>
  </si>
  <si>
    <t>Total outlay (in Rs)</t>
  </si>
  <si>
    <t>Gen. Col. 3-Col.15</t>
  </si>
  <si>
    <t>SC.  Col. 4-Col.16</t>
  </si>
  <si>
    <t>ST.  Col. 5-Col.17</t>
  </si>
  <si>
    <t>Total Col. 19+Col.20+Col.21</t>
  </si>
  <si>
    <t>(Rs. In  Lakh)</t>
  </si>
  <si>
    <t>Total sanctioned</t>
  </si>
  <si>
    <t>Additional Food Items (per child)</t>
  </si>
  <si>
    <t>Contractual/Part time worker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</si>
  <si>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</si>
  <si>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</si>
  <si>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</si>
  <si>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</si>
  <si>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</si>
  <si>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</si>
  <si>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</si>
  <si>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</si>
  <si>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</si>
  <si>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 xml:space="preserve">No. of CCHs engaged  </t>
  </si>
  <si>
    <t xml:space="preserve">No. of CCHs engaged </t>
  </si>
  <si>
    <t xml:space="preserve">Procured (C) </t>
  </si>
  <si>
    <t>Table: AT-12 A</t>
  </si>
  <si>
    <t>Anticipated No. of working days for NCLP schools</t>
  </si>
  <si>
    <t xml:space="preserve">Cooking Cost 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</si>
  <si>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</si>
  <si>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</si>
  <si>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</si>
  <si>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</si>
  <si>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</si>
  <si>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Foodgrains (Wheat/Rice/Coarse grain) </t>
  </si>
  <si>
    <t xml:space="preserve">Table: AT-12 A : Sanction and Utilisation of Central assistance towards replacement of Kitchen Devices  </t>
  </si>
  <si>
    <t xml:space="preserve">Proposed number of children  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</si>
  <si>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</si>
  <si>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</si>
  <si>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</si>
  <si>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</si>
  <si>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</si>
  <si>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</si>
  <si>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</si>
  <si>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</si>
  <si>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</si>
  <si>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</si>
  <si>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</si>
  <si>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</si>
  <si>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</si>
  <si>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</si>
  <si>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</si>
  <si>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</si>
  <si>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</si>
  <si>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</si>
  <si>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</si>
  <si>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</si>
  <si>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</si>
  <si>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2017-18</t>
  </si>
  <si>
    <t>2015-16</t>
  </si>
  <si>
    <t>Constructed through convergence</t>
  </si>
  <si>
    <t>Procured through convergence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</si>
  <si>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</si>
  <si>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</si>
  <si>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</si>
  <si>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</si>
  <si>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</si>
  <si>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</si>
  <si>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</si>
  <si>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</si>
  <si>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</si>
  <si>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</si>
  <si>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 AT 21 :Details of engagement and apportionment of honorarium to cook cum helpers (CCH) between schools and centralized kitchen.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</si>
  <si>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</si>
  <si>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</si>
  <si>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</si>
  <si>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</si>
  <si>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</si>
  <si>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</si>
  <si>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</si>
  <si>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</si>
  <si>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</si>
  <si>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AT-26 A</t>
  </si>
  <si>
    <t>Table: AT-27 A</t>
  </si>
  <si>
    <t>Table: AT-27 B</t>
  </si>
  <si>
    <t>Table: AT-27 D</t>
  </si>
  <si>
    <t>Table: AT-28</t>
  </si>
  <si>
    <t xml:space="preserve">Table: AT-28 A 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</si>
  <si>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</si>
  <si>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</si>
  <si>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</si>
  <si>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</si>
  <si>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</si>
  <si>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</si>
  <si>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</si>
  <si>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No. of Inst. For which daily data transferred to central server</t>
  </si>
  <si>
    <t>Table-AT- 23 A</t>
  </si>
  <si>
    <t>11 = 5+6+9+10</t>
  </si>
  <si>
    <t>Table AT -10 C :Details of IEC Activities</t>
  </si>
  <si>
    <t>Table - AT - 10 C</t>
  </si>
  <si>
    <t>Table: AT 10 D - Manpower dedicated for MDMS</t>
  </si>
  <si>
    <t>Table-AT- 10D</t>
  </si>
  <si>
    <t>Table: AT-31</t>
  </si>
  <si>
    <t>Nil</t>
  </si>
  <si>
    <t xml:space="preserve">   Proposed</t>
  </si>
  <si>
    <t>North</t>
  </si>
  <si>
    <t>South</t>
  </si>
  <si>
    <t>N.A</t>
  </si>
  <si>
    <t>e-transfer</t>
  </si>
  <si>
    <t>Table - AT - 10 B</t>
  </si>
  <si>
    <t xml:space="preserve">Schools are closed for Diwali vacation </t>
  </si>
  <si>
    <t xml:space="preserve">Schools are closed for Christmas vacation </t>
  </si>
  <si>
    <t>Goa Colleage of Home Science lab</t>
  </si>
  <si>
    <t>1.Supervisor</t>
  </si>
  <si>
    <t>2. Accountant</t>
  </si>
  <si>
    <t>1. Accountant</t>
  </si>
  <si>
    <t>2. Dtat Entry Operators</t>
  </si>
  <si>
    <t>3. Nutritional expert</t>
  </si>
  <si>
    <t>State : Goa</t>
  </si>
  <si>
    <t>No</t>
  </si>
  <si>
    <t>Directorte of Education</t>
  </si>
  <si>
    <t>Yes, State Nodal Officer</t>
  </si>
  <si>
    <t xml:space="preserve">Yes, </t>
  </si>
  <si>
    <t>Yes</t>
  </si>
  <si>
    <t>North &amp; South</t>
  </si>
  <si>
    <t>NIl</t>
  </si>
  <si>
    <t xml:space="preserve">State : Goa </t>
  </si>
  <si>
    <t>State :  Goa</t>
  </si>
  <si>
    <t>State: Goa</t>
  </si>
  <si>
    <t xml:space="preserve">STATE : Goa </t>
  </si>
  <si>
    <t>STATE :  Goa</t>
  </si>
  <si>
    <t>State:  Goa</t>
  </si>
  <si>
    <t xml:space="preserve">State  :Goa </t>
  </si>
  <si>
    <t xml:space="preserve">     </t>
  </si>
  <si>
    <t xml:space="preserve"> * Rates are vering from taluka to taluka</t>
  </si>
  <si>
    <t xml:space="preserve">                                                                      Secretary of the Nodal Department </t>
  </si>
  <si>
    <t xml:space="preserve">                                                                                                     Secretary of the Nodal Department </t>
  </si>
  <si>
    <t xml:space="preserve">                                                                    Seal:</t>
  </si>
  <si>
    <t xml:space="preserve">                                                        Secretary of the Nodal Department </t>
  </si>
  <si>
    <t xml:space="preserve">                                                                                                                         Seal:</t>
  </si>
  <si>
    <t xml:space="preserve">                                                          Secretary of the Nodal Department </t>
  </si>
  <si>
    <t xml:space="preserve">                 (Signature)</t>
  </si>
  <si>
    <t xml:space="preserve">                                                                                                                         Secretary of the Nodal Department </t>
  </si>
  <si>
    <t xml:space="preserve">                                           Seal:</t>
  </si>
  <si>
    <t xml:space="preserve">                                                                                                             Secretary of the Nodal Department </t>
  </si>
  <si>
    <t xml:space="preserve">                                   Seal:</t>
  </si>
  <si>
    <t xml:space="preserve">                                                                                                                 Secretary of the Nodal Department </t>
  </si>
  <si>
    <t xml:space="preserve">                                     Seal:</t>
  </si>
  <si>
    <t xml:space="preserve">                                                            
                                  (Signature)</t>
  </si>
  <si>
    <t xml:space="preserve">                       Secretary of the Nodal Department </t>
  </si>
  <si>
    <t xml:space="preserve">        Seal:</t>
  </si>
  <si>
    <t xml:space="preserve">     Secretary of the Nodal Department </t>
  </si>
  <si>
    <t xml:space="preserve">                  
                                                                         (Signature)</t>
  </si>
  <si>
    <t xml:space="preserve">                                                         Seal:</t>
  </si>
  <si>
    <t xml:space="preserve">     Seal:</t>
  </si>
  <si>
    <t xml:space="preserve">                               Seal:</t>
  </si>
  <si>
    <t xml:space="preserve">                                    Seal:</t>
  </si>
  <si>
    <t xml:space="preserve">              Seal:</t>
  </si>
  <si>
    <t xml:space="preserve">             Seal:</t>
  </si>
  <si>
    <t xml:space="preserve">             (Signature)</t>
  </si>
  <si>
    <t xml:space="preserve">
(Signature)</t>
  </si>
  <si>
    <t>Signature</t>
  </si>
  <si>
    <t xml:space="preserve">                     Government of Goa</t>
  </si>
  <si>
    <t xml:space="preserve">    (Signature)</t>
  </si>
  <si>
    <t xml:space="preserve">   Secretary of the Nodal Department </t>
  </si>
  <si>
    <t xml:space="preserve">           Secretary of the Nodal Department </t>
  </si>
  <si>
    <t xml:space="preserve">            Government of Goa</t>
  </si>
  <si>
    <t xml:space="preserve">                                                                                                                                                                                          Secretary of the Nodal Department </t>
  </si>
  <si>
    <t xml:space="preserve">                                                                                                                                                                                                       Government of Goa</t>
  </si>
  <si>
    <t xml:space="preserve">                                                                                                                                                                       Seal:</t>
  </si>
  <si>
    <t xml:space="preserve">                                                                                                                Government of Goa</t>
  </si>
  <si>
    <t xml:space="preserve">                                                             Government of Goa</t>
  </si>
  <si>
    <t xml:space="preserve">                                                                  Government  of Goa</t>
  </si>
  <si>
    <t xml:space="preserve">                                                                            Seal:</t>
  </si>
  <si>
    <t xml:space="preserve">                                                                                                                                             Secretary of the Nodal Department </t>
  </si>
  <si>
    <t xml:space="preserve">                                                                                                                                                            Government  of Goa</t>
  </si>
  <si>
    <t xml:space="preserve">                                                                                                                              Seal:</t>
  </si>
  <si>
    <t xml:space="preserve">                                                                                                                                        Secretary of the Nodal Department </t>
  </si>
  <si>
    <t xml:space="preserve">                                                                                                                                                      Government  of Goa</t>
  </si>
  <si>
    <t xml:space="preserve">                                                                                                                Seal:</t>
  </si>
  <si>
    <t xml:space="preserve">                                                                                                                                    Government of Goa</t>
  </si>
  <si>
    <t xml:space="preserve">                                                                                                                Secretary of the Nodal Department </t>
  </si>
  <si>
    <t xml:space="preserve">                                                                                                                              Government of Goa</t>
  </si>
  <si>
    <t xml:space="preserve">                                                                                                  Seal:</t>
  </si>
  <si>
    <t xml:space="preserve">                                                                                                                            Government of Goa</t>
  </si>
  <si>
    <t xml:space="preserve">                                                                                      Seal:</t>
  </si>
  <si>
    <t xml:space="preserve">                                                                                                                         Government of Goa</t>
  </si>
  <si>
    <t xml:space="preserve">                                                                                             Seal:</t>
  </si>
  <si>
    <t xml:space="preserve">                                                                                               Secretary of the Nodal Department </t>
  </si>
  <si>
    <t xml:space="preserve">                                                                                                            Government of Goa</t>
  </si>
  <si>
    <t xml:space="preserve">                                                                                 Seal:</t>
  </si>
  <si>
    <t xml:space="preserve">                              Government  of Goa</t>
  </si>
  <si>
    <t xml:space="preserve">             Government  of Goa</t>
  </si>
  <si>
    <t xml:space="preserve">                                                                              Government  of Goa</t>
  </si>
  <si>
    <t xml:space="preserve">      Government of Goa</t>
  </si>
  <si>
    <t xml:space="preserve">                                                                                                                        Government of Goa</t>
  </si>
  <si>
    <t xml:space="preserve">                                                                                                                                                                      Government of Goa</t>
  </si>
  <si>
    <t xml:space="preserve">                                                                                                                                                          Secretary of the Nodal Department </t>
  </si>
  <si>
    <t xml:space="preserve">                                                                                                                                                         Secretary of the Nodal Department </t>
  </si>
  <si>
    <t xml:space="preserve">                                                                                                                                                                      Government  of Goa</t>
  </si>
  <si>
    <t xml:space="preserve">                                                                                                                                                                                                    Government  of Goa</t>
  </si>
  <si>
    <t xml:space="preserve">                                                                                                                                                                                 Government of Goa_</t>
  </si>
  <si>
    <t xml:space="preserve">                         Secretary of the Nodal Department </t>
  </si>
  <si>
    <t xml:space="preserve">                                        Government  of Goa</t>
  </si>
  <si>
    <t xml:space="preserve">                                                                                                      Secretary of the Nodal Department </t>
  </si>
  <si>
    <t xml:space="preserve">                                                                                                              Government of Goa</t>
  </si>
  <si>
    <t xml:space="preserve">            Secretary of the Nodal Department </t>
  </si>
  <si>
    <t>Government of Goa</t>
  </si>
  <si>
    <t xml:space="preserve">                       Government of Goa</t>
  </si>
  <si>
    <t xml:space="preserve">   Seal:</t>
  </si>
  <si>
    <t xml:space="preserve"> Government of Goa</t>
  </si>
  <si>
    <t xml:space="preserve">              Government of Goa</t>
  </si>
  <si>
    <t xml:space="preserve">            Government  of Goa</t>
  </si>
  <si>
    <t xml:space="preserve">                                                          Government of Goa</t>
  </si>
  <si>
    <t xml:space="preserve">                                                                                                                                  Secretary of the Nodal Department </t>
  </si>
  <si>
    <t xml:space="preserve">                                        Secretary of the Nodal Department </t>
  </si>
  <si>
    <t xml:space="preserve">                                                                                                                                                    Government  of Goa</t>
  </si>
  <si>
    <t xml:space="preserve">           Governmentof Goa</t>
  </si>
  <si>
    <r>
      <t xml:space="preserve">              </t>
    </r>
    <r>
      <rPr>
        <b/>
        <sz val="10"/>
        <rFont val="Arial"/>
        <family val="2"/>
      </rPr>
      <t xml:space="preserve"> Government of Goa</t>
    </r>
  </si>
  <si>
    <t xml:space="preserve">         Secretary of the Nodal Department </t>
  </si>
  <si>
    <t xml:space="preserve">                  Government of Goa</t>
  </si>
  <si>
    <t xml:space="preserve">                                  Government of Goa</t>
  </si>
  <si>
    <t xml:space="preserve">                                                                                        Government of Goa</t>
  </si>
  <si>
    <t xml:space="preserve">                                                                                                                                                          Government  of Goa</t>
  </si>
  <si>
    <t xml:space="preserve">         Government  of  Goa</t>
  </si>
  <si>
    <t xml:space="preserve">               Government  of Goa</t>
  </si>
  <si>
    <t xml:space="preserve">                 Government of Goa</t>
  </si>
  <si>
    <t xml:space="preserve">             Secretary of the Nodal Department </t>
  </si>
  <si>
    <t xml:space="preserve">                        Government of Goa</t>
  </si>
  <si>
    <t xml:space="preserve">                 Secretary of the Nodal Department </t>
  </si>
  <si>
    <t xml:space="preserve">                           Government of Goa</t>
  </si>
  <si>
    <t xml:space="preserve">                                                                                                             Government of Goa</t>
  </si>
  <si>
    <t xml:space="preserve">                                                                                                 Government  of Goa</t>
  </si>
  <si>
    <t xml:space="preserve">           Government of Goa</t>
  </si>
  <si>
    <t xml:space="preserve">       Secretary of the Nodal Department </t>
  </si>
  <si>
    <t xml:space="preserve">               Government of Goa</t>
  </si>
  <si>
    <t xml:space="preserve">        Government  of  Goa</t>
  </si>
  <si>
    <t>*  No centralized  kitchen in the State of Goa. However cook-cum-helpers engaged at kitchen of SHG/MM and in schools.</t>
  </si>
  <si>
    <t>* The Accountant  working under SSA also looking after Mid  Day Meal work.</t>
  </si>
  <si>
    <t xml:space="preserve">         </t>
  </si>
  <si>
    <t>.</t>
  </si>
  <si>
    <t xml:space="preserve">                                                                                                                                                     (Signature)
</t>
  </si>
  <si>
    <t xml:space="preserve">            (Signature)</t>
  </si>
  <si>
    <t xml:space="preserve">              (Signature)</t>
  </si>
  <si>
    <t xml:space="preserve">           (Signature)</t>
  </si>
  <si>
    <t xml:space="preserve">          (Signature)</t>
  </si>
  <si>
    <t xml:space="preserve">                             (Signature)</t>
  </si>
  <si>
    <t xml:space="preserve">     (Signature)</t>
  </si>
  <si>
    <t xml:space="preserve">
            (Signature)</t>
  </si>
  <si>
    <t xml:space="preserve">                                              (Signature)</t>
  </si>
  <si>
    <t xml:space="preserve">                                                                                                   Secretary of the Nodal Department </t>
  </si>
  <si>
    <t xml:space="preserve">                                                                                                          Government  of Goa</t>
  </si>
  <si>
    <t>3. MIS coordinator</t>
  </si>
  <si>
    <t>Annual Work Plan and Budget 2018-19</t>
  </si>
  <si>
    <t>2018-19</t>
  </si>
  <si>
    <t/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</si>
  <si>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</si>
  <si>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</si>
  <si>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</si>
  <si>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</si>
  <si>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</si>
  <si>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</si>
  <si>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</si>
  <si>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</si>
  <si>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</si>
  <si>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</si>
  <si>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</si>
  <si>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</si>
  <si>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</si>
  <si>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Covered through centralised kitchen</t>
  </si>
  <si>
    <t>Table: AT- 32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</si>
  <si>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</si>
  <si>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</si>
  <si>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</si>
  <si>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</si>
  <si>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</si>
  <si>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</si>
  <si>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Secretary of the Nodal Department</t>
  </si>
  <si>
    <t>Table: AT-32A</t>
  </si>
  <si>
    <t>Table: AT-32 A:  PAB-MDM Approval vs. PERFORMANCE (Upper Primary, Classes VI to VIII) during 2017-18 - Drought</t>
  </si>
  <si>
    <t xml:space="preserve"> Government  of  Goa</t>
  </si>
  <si>
    <t>Government of  Goa</t>
  </si>
  <si>
    <t xml:space="preserve">* All the  bills  under different components of Mid Day Meal Scheme is settled at State level  and therefor funds are not released to District/block level. </t>
  </si>
  <si>
    <t xml:space="preserve">                                                                                                                                                                                               Secretary of the Nodal Department</t>
  </si>
  <si>
    <t>iii) Office expenditure(IVRS)</t>
  </si>
  <si>
    <t>Requirement of Pulses (in MTs)</t>
  </si>
  <si>
    <t>Table: AT-27C</t>
  </si>
  <si>
    <t>Maximum number of institutions for which daily data transferred during the month</t>
  </si>
  <si>
    <t xml:space="preserve"> Government of  Goa</t>
  </si>
  <si>
    <t>2016-17</t>
  </si>
  <si>
    <t xml:space="preserve">                                                                    Secretary of the Nodal Department </t>
  </si>
  <si>
    <t xml:space="preserve">                (Signature)</t>
  </si>
  <si>
    <t xml:space="preserve">                                                                                Government of Goa</t>
  </si>
  <si>
    <t xml:space="preserve">                  (Signature)</t>
  </si>
  <si>
    <t xml:space="preserve">                                                                                     Government of Goa</t>
  </si>
  <si>
    <t>North Goa</t>
  </si>
  <si>
    <t>South Goa</t>
  </si>
  <si>
    <t>State :    Goa</t>
  </si>
  <si>
    <t>Pulse 1 Kabuli Chana</t>
  </si>
  <si>
    <t>Pulse 2 Masoor</t>
  </si>
  <si>
    <t>Pulse 3 Red Chawali</t>
  </si>
  <si>
    <t>Pulse 4 Chana White</t>
  </si>
  <si>
    <t>Pulse 5 Kuleeth</t>
  </si>
  <si>
    <t>Pulse 6 Paute</t>
  </si>
  <si>
    <t>Pulse 7 White Chawli</t>
  </si>
  <si>
    <t>230-10=220</t>
  </si>
  <si>
    <t xml:space="preserve">Average  number of children availed  MDM </t>
  </si>
  <si>
    <t>Average number of children availed  MDM</t>
  </si>
  <si>
    <t xml:space="preserve">  Hon. to cook-cum-helpers </t>
  </si>
  <si>
    <t xml:space="preserve">               (Signature)</t>
  </si>
  <si>
    <t>Table: AT- 10 F</t>
  </si>
  <si>
    <t>During 01.04.17 to 31.03.18</t>
  </si>
  <si>
    <t>(For the Period 01.4.17  to 31.03.18)</t>
  </si>
  <si>
    <t>Jan</t>
  </si>
  <si>
    <t>Feb</t>
  </si>
  <si>
    <t>Mar</t>
  </si>
  <si>
    <t xml:space="preserve">              [Mid-Day Meal Scheme]</t>
  </si>
  <si>
    <t xml:space="preserve">                                                                                                                                                                                           Secretary of the Nodal Department </t>
  </si>
  <si>
    <t xml:space="preserve">                                                                                          Government of Goa</t>
  </si>
  <si>
    <t xml:space="preserve">         [Mid-Day Meal Scheme]</t>
  </si>
  <si>
    <t xml:space="preserve">                [Mid-Day Meal Scheme]</t>
  </si>
  <si>
    <t xml:space="preserve">                                   Mid Day Meal Scheme</t>
  </si>
  <si>
    <t xml:space="preserve">                                                  Mid Day Meal Scheme </t>
  </si>
  <si>
    <t>11  *</t>
  </si>
  <si>
    <t>11   *</t>
  </si>
  <si>
    <t>Annual Work Plan and Budget 2019-20</t>
  </si>
  <si>
    <t>Table: AT-1: GENERAL INFORMATION for 2018-19</t>
  </si>
  <si>
    <t>Budget Released till 31.03.2019</t>
  </si>
  <si>
    <t>Table: AT-2A : Releasing of Funds from State to Directorate / Authority / District / Block / School level for 2018-19</t>
  </si>
  <si>
    <t>26.04.2018</t>
  </si>
  <si>
    <t>Table AT-3: No. of Institutions in the State vis a vis Institutions serving MDM during 2018-19</t>
  </si>
  <si>
    <t>During 01.04.18 to 31.03.2019</t>
  </si>
  <si>
    <t>(For the Period 01.04.18  to 31.03.19)</t>
  </si>
  <si>
    <t>Table: AT-3A: No. of Institutions covered  (Primary, Classes I-V)  during 2018-19</t>
  </si>
  <si>
    <t>Table: AT-3B: No. of Institutions covered (Upper Primary with Primary, Classes I-VIII) during 2018-19</t>
  </si>
  <si>
    <t>Table: AT-3C: No. of Institutions covered (Upper Primary without Primary, Classes VI-VIII) during 2018-19</t>
  </si>
  <si>
    <t>Table: AT-4: Enrolment vis-à-vis availed for MDM  (Primary,Classes I- V) during 2018-19</t>
  </si>
  <si>
    <t>Enrolment (As on 30.09.2018)</t>
  </si>
  <si>
    <t>TotalEnrolment (As on 30.09.2018)</t>
  </si>
  <si>
    <t>During 01.04.18 to 31.03.19</t>
  </si>
  <si>
    <t>During 01.04.18  to 31.03.2019</t>
  </si>
  <si>
    <t>Table: AT-5:  PAB-MDM Approval vs. PERFORMANCE (Primary, Classes I - V) during 2018-19</t>
  </si>
  <si>
    <t>MDM-PAB Approval for 2018-19</t>
  </si>
  <si>
    <r>
      <t xml:space="preserve">No. of working days </t>
    </r>
    <r>
      <rPr>
        <b/>
        <sz val="8"/>
        <rFont val="Arial"/>
        <family val="2"/>
      </rPr>
      <t xml:space="preserve">(During 01.04.18 to 31.03.19)     </t>
    </r>
    <r>
      <rPr>
        <b/>
        <sz val="10"/>
        <rFont val="Arial"/>
        <family val="2"/>
      </rPr>
      <t xml:space="preserve">             </t>
    </r>
  </si>
  <si>
    <t>Table: AT-5 A:  PAB-MDM Approval vs. PERFORMANCE (Upper Primary, Classes VI to VIII) during 2018-19</t>
  </si>
  <si>
    <r>
      <t xml:space="preserve">No. of working days </t>
    </r>
    <r>
      <rPr>
        <b/>
        <sz val="8"/>
        <rFont val="Arial"/>
        <family val="2"/>
      </rPr>
      <t xml:space="preserve">(During 01.04.18  to 31.03.19)     </t>
    </r>
    <r>
      <rPr>
        <b/>
        <sz val="10"/>
        <rFont val="Arial"/>
        <family val="2"/>
      </rPr>
      <t xml:space="preserve">             </t>
    </r>
  </si>
  <si>
    <t>Table: AT-5 B:  PAB-MDM Approval vs. PERFORMANCE - STC (NCLP Schools) during 2018-19</t>
  </si>
  <si>
    <t>During 01.04.18  to 31.03.19</t>
  </si>
  <si>
    <t xml:space="preserve">No. of working days (During 01.04.18 to 31.03.19)                  </t>
  </si>
  <si>
    <t>Table: AT-5 C:  PAB-MDM Approval vs. PERFORMANCE (Primary, Classes I - V) during 2018-19 - Drought</t>
  </si>
  <si>
    <t>Table: AT-5 D:  PAB-MDM Approval vs. PERFORMANCE (Upper Primary, Classes VI to VIII) during 2018-19 - Drought</t>
  </si>
  <si>
    <t>Table: AT-6: Utilisation of foodgrains*  (Primary, Classes I-V) during 2018-19</t>
  </si>
  <si>
    <t>(For the Period 01.4.18  to 31.03.19)</t>
  </si>
  <si>
    <t>Gross Allocation for the  FY 2018-19</t>
  </si>
  <si>
    <t xml:space="preserve">Opening Balance as on 01.4.18 </t>
  </si>
  <si>
    <t>Table: AT-6A: Utilisation of foodgrains*  (Upper Primary, Classes VI-VIII) during 2018-19</t>
  </si>
  <si>
    <t>(For the Period 01.4.18  to 31.03.19 )</t>
  </si>
  <si>
    <t>Gross nAllocation for the year 2018-19</t>
  </si>
  <si>
    <t>Opening Balance as on 01.04.18</t>
  </si>
  <si>
    <t>Table: AT-6B: PAYMENT OF COST OF FOOD GRAINS TO FCI (Primary and Upper Primary Classes I-VIII) during 2018-19</t>
  </si>
  <si>
    <t>(For the Period 01.4.18 to 31.03.19)</t>
  </si>
  <si>
    <t>Allocation for cost of foodgrains for 2018-19</t>
  </si>
  <si>
    <t>Table: AT-6C: Utilisation of foodgrains (Coarse Grain) during 2018-19</t>
  </si>
  <si>
    <t>Table: AT-7: Utilisation of Cooking Cost* (Primary, Classes I-V) during 2018-19</t>
  </si>
  <si>
    <t>Allocation for  2018-19</t>
  </si>
  <si>
    <t xml:space="preserve">Opening Balance as on 01.04.2018                                        </t>
  </si>
  <si>
    <t xml:space="preserve">Total Unspent Balance as on 31.03.2019   </t>
  </si>
  <si>
    <t>Table: AT-7A: Utilisation of Cooking cost* (Upper Primary Classes, VI-VIII) for 2018-19</t>
  </si>
  <si>
    <t xml:space="preserve">Allocation for 2018-19  </t>
  </si>
  <si>
    <t>Opening Balance as on 01.04.2018</t>
  </si>
  <si>
    <t xml:space="preserve">Total Unspent Balance as on 31.03.2019                                                </t>
  </si>
  <si>
    <t>(For the Period 01.4.18 to 31.03.19 )</t>
  </si>
  <si>
    <t>Allocation for FY 2018-19</t>
  </si>
  <si>
    <t>Unspent Balance as on 31.03.2019</t>
  </si>
  <si>
    <t>Annual Work Plan and Budget 2019- 20</t>
  </si>
  <si>
    <t>Table: AT-9 : Utilisation of Central Assitance towards Transportation Assistance (Primary &amp; Upper Primary,Classes I-VIII) during 2018-19</t>
  </si>
  <si>
    <t>Opening balance as on 01.04.18</t>
  </si>
  <si>
    <r>
      <t xml:space="preserve">Unspent Balance as on 31.03.19  [Col. 4+ Col.5-Col.6] </t>
    </r>
    <r>
      <rPr>
        <sz val="10"/>
        <rFont val="Arial"/>
        <family val="2"/>
      </rPr>
      <t xml:space="preserve"> </t>
    </r>
  </si>
  <si>
    <t>Table: AT-10 :  Utilisation of Central Assistance towards MME  (Primary &amp; Upper Primary,Classes I-VIII) during 2018-19</t>
  </si>
  <si>
    <t>(For the Period 01.04.18 to 31.03.19)</t>
  </si>
  <si>
    <t>Unspent balance as on 31.03.19               [Col: (4+5)-7]</t>
  </si>
  <si>
    <t>Table: AT-10 A : Details of Meetings at district level during 2018-19</t>
  </si>
  <si>
    <t>Table AT - 10 B : Details of Social Audit during 2018-19</t>
  </si>
  <si>
    <t>No. of institutions where setting up of kitchen garden is proposed during 2019-20</t>
  </si>
  <si>
    <t>(As on 31st Mar, 2019 )</t>
  </si>
  <si>
    <t>(As on 31st Mar, 2019)</t>
  </si>
  <si>
    <t>*Total sanctioned during 2006-07  to 2018-19</t>
  </si>
  <si>
    <t>*Total sanction during 2006-07 to 2018-19</t>
  </si>
  <si>
    <t>As on 31st Mar, 2019</t>
  </si>
  <si>
    <t>*Total Sanction during 2011-12 to 2018-19</t>
  </si>
  <si>
    <t>Annual Work Plan &amp; Budget 2019-20</t>
  </si>
  <si>
    <t>During 01.04.2018 to 31.03.2019</t>
  </si>
  <si>
    <t>Table: AT-17 : Coverage under Rashtriya Bal Swasthya Karykram (School Health Programme) - 2018-19</t>
  </si>
  <si>
    <t>Table AT - 23 Annual and Monthly data entry status in MDM-MIS during 2018-19</t>
  </si>
  <si>
    <t>Table AT - 23 A- Implementation of Automated Monitoring System  during 2018-19</t>
  </si>
  <si>
    <t>Proposals for 2019-20</t>
  </si>
  <si>
    <t>Table: AT-26 : Number of School Working Days (Primary,Classes I-V) for 2019-20</t>
  </si>
  <si>
    <t>Table: AT-26A : Number of School Working Days (Upper Primary,Classes VI-VIII) for 2019-20</t>
  </si>
  <si>
    <t>Table: AT-27: Proposal for coverage of children and working days  for 2019-20 (Primary Classes, I-V)</t>
  </si>
  <si>
    <t>Table: AT-27 A: Proposal for coverage of children and working days  for 2019-20 (Upper Primary,Classes VI-VIII)</t>
  </si>
  <si>
    <t>Table: AT-27 B: Proposal for coverage of children for NCLP Schools during 2019-20</t>
  </si>
  <si>
    <t>Table: AT-27C : Proposal for coverage of children and working days  for Primary (Classes I-V) in Drought affected areas  during 2019-20</t>
  </si>
  <si>
    <t>Table: AT-27 D : Proposal for coverage of children and working days  for Upper Primary (Classes VI-VIII) in Drought affected areas  during 2019-20</t>
  </si>
  <si>
    <t>Table: AT-28: Requirement of kitchen-cum-stores in the Primary and Upper Primary schools for the year 2019-20</t>
  </si>
  <si>
    <t xml:space="preserve">Kitchen-cum-store sanctioned during 2006-07 to 2018-19 </t>
  </si>
  <si>
    <t>Table: AT-28 A: Requirement of kitchen cum stores as per Plinth Area Norm in the Primary and Upper Primary schools for the year 2019-20</t>
  </si>
  <si>
    <t>Table: AT 30 :    Requirement of Cook cum Helpers for 2019-20</t>
  </si>
  <si>
    <t>Table: AT-31 : Budget Provision for the Year 2019-20</t>
  </si>
  <si>
    <t>Table: AT-32:  PAB-MDM Approval vs. PERFORMANCE (Primary Classes I to V) during 2018-19 - Drought</t>
  </si>
  <si>
    <t>April,19</t>
  </si>
  <si>
    <t>May,19</t>
  </si>
  <si>
    <t>June,19</t>
  </si>
  <si>
    <t>July,19</t>
  </si>
  <si>
    <t>August,19</t>
  </si>
  <si>
    <t>September,19</t>
  </si>
  <si>
    <t>Septembr,19</t>
  </si>
  <si>
    <t>October,19</t>
  </si>
  <si>
    <t>November,19</t>
  </si>
  <si>
    <t>December,19</t>
  </si>
  <si>
    <t>January, 20</t>
  </si>
  <si>
    <t>February,20</t>
  </si>
  <si>
    <t>March,20</t>
  </si>
  <si>
    <t>January,20</t>
  </si>
  <si>
    <t>2019-20</t>
  </si>
  <si>
    <t xml:space="preserve">   * The samples which does not meet the norms, warning letter are being issued to the  SHG/MM and if more than 3 times they fail to meet</t>
  </si>
  <si>
    <t xml:space="preserve">    the require norms showcause notice is given even fine is imposed on SHG/MM if items other than Mid Day Meal menu is provided to schools.</t>
  </si>
  <si>
    <t>Performance during 2018-19</t>
  </si>
  <si>
    <t>12.09.2018</t>
  </si>
  <si>
    <t xml:space="preserve">  </t>
  </si>
  <si>
    <t>*  7</t>
  </si>
  <si>
    <t>1,19,928</t>
  </si>
  <si>
    <t>1,53,326</t>
  </si>
  <si>
    <t>2,73,254</t>
  </si>
  <si>
    <t>1,10,087</t>
  </si>
  <si>
    <t>1,08,392</t>
  </si>
  <si>
    <t>2,18,479</t>
  </si>
  <si>
    <t>1,23,202</t>
  </si>
  <si>
    <t>1,40,681</t>
  </si>
  <si>
    <t xml:space="preserve">             </t>
  </si>
  <si>
    <t xml:space="preserve">      </t>
  </si>
  <si>
    <t xml:space="preserve"> * 1473  schools replacement of kitchen devices is yet to start  for the year 2018-19. </t>
  </si>
  <si>
    <t>* 1466  Schools Mid Day Meal is cooked  by SHG/MM through  LPG and supply to the schools.</t>
  </si>
  <si>
    <t xml:space="preserve"> * 7  Parent Teacher Association Cooking the Mid Day Meal in their kitchen and supplying </t>
  </si>
  <si>
    <t xml:space="preserve">        </t>
  </si>
  <si>
    <t>25.01.2019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</si>
  <si>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</si>
  <si>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[Mid-Day Meal Scheme]</t>
  </si>
  <si>
    <t>* 10  discretionary holidays. * Schools are functioning for 220 days. After the examination students are not attending the school.</t>
  </si>
  <si>
    <t>* 10  discretionary holiday. * Schools are functioning for 220 days. After the examination students are not attending the school.</t>
  </si>
  <si>
    <t xml:space="preserve">Table: AT-2 :  Details of  Provisions  in the State Budget 2018-19        </t>
  </si>
  <si>
    <t>* 1466</t>
  </si>
  <si>
    <t xml:space="preserve"> * Due to dise code 15 schools has not been updated, this has been also inform to M.H.R.D.</t>
  </si>
  <si>
    <t>5..46</t>
  </si>
  <si>
    <r>
      <t xml:space="preserve">        </t>
    </r>
    <r>
      <rPr>
        <b/>
        <sz val="10"/>
        <rFont val="Arial"/>
        <family val="2"/>
      </rPr>
      <t>* Committed liablities amounting to RS. 20.36  Lakhs has been settled in the month of April, 2019.</t>
    </r>
  </si>
  <si>
    <t xml:space="preserve">opening balance as on 1.04.2018 </t>
  </si>
  <si>
    <t xml:space="preserve"> School are closed for  summer vacation  
</t>
  </si>
  <si>
    <t xml:space="preserve">Schools are closed for 
 summer vacation </t>
  </si>
  <si>
    <t>Engaged in 2018-19</t>
  </si>
  <si>
    <t>* some school  are  inspected more than once</t>
  </si>
  <si>
    <t>28,00</t>
  </si>
  <si>
    <t>Table AT-10 F: Information on Training of Cook-cum-Helpers</t>
  </si>
  <si>
    <t>Total no.  of Cook-cum-Helpers engaged</t>
  </si>
  <si>
    <t xml:space="preserve">Total no. of Cook-cum-Helpers trained during the year </t>
  </si>
  <si>
    <t>No. of Master Trainers</t>
  </si>
  <si>
    <t>Duration of training</t>
  </si>
  <si>
    <t xml:space="preserve">Modules used in the training </t>
  </si>
  <si>
    <t>Name of Training Agency</t>
  </si>
  <si>
    <t>Mode of data collection (SMS/ IVRS/ Mobile App/ Web Application/ Others)</t>
  </si>
  <si>
    <t>Name of Agency implementing AMS in State/UT</t>
  </si>
  <si>
    <t>IVRS</t>
  </si>
  <si>
    <t>Info Tech Co-operation of Goa, 
Alto-Betim(ITG)</t>
  </si>
  <si>
    <t>Table: AT-28 B</t>
  </si>
  <si>
    <t>Table: AT-28 B: Repair of kitchen cum stores constructed ten years ago</t>
  </si>
  <si>
    <t>No. of Kitchens constructed prior to FY 2008-09</t>
  </si>
  <si>
    <t>No. of Kitchens constructed prior to 2008-09 and require repairs</t>
  </si>
  <si>
    <t>Requirement of funds (Rs in lakh)</t>
  </si>
  <si>
    <t>Centre share</t>
  </si>
  <si>
    <t>State share</t>
  </si>
  <si>
    <t>Requirement of funds for Transportation Assistance</t>
  </si>
  <si>
    <t>PDS rate(Rs per Quintal)</t>
  </si>
  <si>
    <t>Total Funds r
equired (Rs. In lakh)</t>
  </si>
  <si>
    <t>Table: AT-27</t>
  </si>
  <si>
    <t>Requirement of funds  for Transportation Assistance</t>
  </si>
  <si>
    <t>PDS rate (Rs per Quintal)</t>
  </si>
  <si>
    <t>Total Funds required (Rs in Lakh)</t>
  </si>
  <si>
    <t>Table: AT-29A</t>
  </si>
  <si>
    <t>Table: AT-29 A : Replacement of Kitchen Devices during 2019-20 in Primary &amp; Upper Primary Schools</t>
  </si>
  <si>
    <t>State / UT:</t>
  </si>
  <si>
    <t xml:space="preserve">Enrolment range 01-50 </t>
  </si>
  <si>
    <t xml:space="preserve">Enrolment range 51-150 </t>
  </si>
  <si>
    <t xml:space="preserve">Enrolment range 151-250 </t>
  </si>
  <si>
    <t xml:space="preserve">Enrolment range 251 &amp; Above </t>
  </si>
  <si>
    <t>No. of schools</t>
  </si>
  <si>
    <t>requirement of funds (Rs in lakh)</t>
  </si>
  <si>
    <t>Central share</t>
  </si>
  <si>
    <t>Table: AT-29 : Requirement of Kitchen Devices (new) during 2019-20 in Primary &amp; Upper Primary Schools</t>
  </si>
  <si>
    <t>3.5 hrs</t>
  </si>
  <si>
    <t>Nutrition Expert from Directorate of Education</t>
  </si>
  <si>
    <t>visula aids, power point presentation and demostration</t>
  </si>
  <si>
    <t>Visual aids, power point presentation and demonotration</t>
  </si>
  <si>
    <t>7 hrs</t>
  </si>
  <si>
    <t xml:space="preserve"> Government  of Goa </t>
  </si>
  <si>
    <t>State  : Goa</t>
  </si>
  <si>
    <t>* Rates are differ from taluka to taluka</t>
  </si>
  <si>
    <t>State :Goa</t>
  </si>
  <si>
    <t xml:space="preserve"> Government  of </t>
  </si>
  <si>
    <t>* Rates are vering from taluka to taluka</t>
  </si>
  <si>
    <t>Date: 03 .05.2019</t>
  </si>
  <si>
    <t>Date:03 .05.2019</t>
  </si>
  <si>
    <t>Date:  03.05.2019</t>
  </si>
  <si>
    <t>Date: 03.05.2019</t>
  </si>
  <si>
    <t>Date:  03 .05.2019</t>
  </si>
  <si>
    <t>Date: 03. 05.2019</t>
  </si>
  <si>
    <t>Date: 03 .05.2018</t>
  </si>
  <si>
    <t>Dated. 03.05.2019</t>
  </si>
  <si>
    <t>eee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</si>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</sst>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u/>
      <sz val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/>
      <sz val="14"/>
      <color indexed="8"/>
      <name val="Arial"/>
      <family val="2"/>
    </font>
    <font>
      <b/>
      <sz val="10"/>
      <color indexed="8"/>
      <name val="Calibri"/>
      <family val="2"/>
    </font>
    <font>
      <i/>
      <u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b/>
      <sz val="8"/>
      <name val="Arial"/>
      <family val="2"/>
    </font>
    <font>
      <sz val="36"/>
      <name val="Arial"/>
      <family val="2"/>
    </font>
    <font>
      <sz val="2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Cambria"/>
      <family val="1"/>
      <scheme val="major"/>
    </font>
    <font>
      <i/>
      <sz val="10"/>
      <name val="Trebuchet MS"/>
      <family val="2"/>
    </font>
    <font>
      <u/>
      <sz val="12"/>
      <name val="Arial"/>
      <family val="2"/>
    </font>
    <font>
      <sz val="10"/>
      <color theme="1"/>
      <name val="Calibri"/>
      <family val="2"/>
      <scheme val="minor"/>
    </font>
    <font>
      <sz val="10"/>
      <name val="Arial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i/>
      <sz val="12"/>
      <name val="Arial"/>
      <family val="2"/>
    </font>
    <font>
      <b/>
      <i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9" fontId="64" fillId="0" borderId="0" applyFont="0" applyFill="0" applyBorder="0" applyAlignment="0" applyProtection="0"/>
  </cellStyleXfs>
  <cellXfs count="875">
    <xf numFmtId="0" fontId="0" fillId="0" borderId="0" xfId="0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10" fillId="0" borderId="0" xfId="0" applyFont="1"/>
    <xf numFmtId="0" fontId="6" fillId="0" borderId="0" xfId="0" applyFont="1"/>
    <xf numFmtId="0" fontId="11" fillId="0" borderId="0" xfId="0" applyFont="1"/>
    <xf numFmtId="0" fontId="6" fillId="0" borderId="0" xfId="0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11" fillId="0" borderId="2" xfId="0" applyFont="1" applyBorder="1"/>
    <xf numFmtId="0" fontId="11" fillId="0" borderId="0" xfId="0" applyFont="1" applyFill="1" applyBorder="1" applyAlignment="1">
      <alignment horizontal="left"/>
    </xf>
    <xf numFmtId="0" fontId="11" fillId="0" borderId="0" xfId="0" applyFont="1" applyBorder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6" fillId="0" borderId="6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Border="1"/>
    <xf numFmtId="0" fontId="6" fillId="0" borderId="0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1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vertical="top"/>
    </xf>
    <xf numFmtId="0" fontId="6" fillId="0" borderId="0" xfId="0" applyFont="1" applyAlignment="1"/>
    <xf numFmtId="0" fontId="11" fillId="0" borderId="0" xfId="0" applyFont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1" fillId="0" borderId="0" xfId="0" applyFont="1" applyBorder="1" applyAlignment="1">
      <alignment horizontal="left" wrapText="1"/>
    </xf>
    <xf numFmtId="0" fontId="7" fillId="0" borderId="0" xfId="0" applyFont="1" applyAlignment="1"/>
    <xf numFmtId="0" fontId="15" fillId="0" borderId="0" xfId="0" applyFont="1" applyAlignment="1"/>
    <xf numFmtId="0" fontId="16" fillId="0" borderId="0" xfId="0" applyFont="1" applyAlignme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7" fillId="0" borderId="0" xfId="0" applyFont="1"/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vertical="top" wrapText="1"/>
    </xf>
    <xf numFmtId="0" fontId="17" fillId="0" borderId="2" xfId="0" applyFont="1" applyBorder="1"/>
    <xf numFmtId="0" fontId="17" fillId="0" borderId="2" xfId="0" applyFont="1" applyBorder="1" applyAlignment="1">
      <alignment horizontal="center"/>
    </xf>
    <xf numFmtId="0" fontId="19" fillId="0" borderId="0" xfId="0" applyFont="1"/>
    <xf numFmtId="0" fontId="17" fillId="0" borderId="0" xfId="0" applyFont="1" applyBorder="1"/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0" xfId="0" applyFont="1"/>
    <xf numFmtId="0" fontId="21" fillId="0" borderId="2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21" fillId="0" borderId="0" xfId="0" applyFont="1"/>
    <xf numFmtId="0" fontId="21" fillId="0" borderId="2" xfId="0" quotePrefix="1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wrapText="1"/>
    </xf>
    <xf numFmtId="0" fontId="11" fillId="0" borderId="0" xfId="0" quotePrefix="1" applyFont="1" applyBorder="1" applyAlignment="1">
      <alignment horizontal="center"/>
    </xf>
    <xf numFmtId="0" fontId="23" fillId="0" borderId="0" xfId="1" applyFont="1"/>
    <xf numFmtId="0" fontId="24" fillId="0" borderId="2" xfId="1" applyFont="1" applyBorder="1" applyAlignment="1">
      <alignment horizontal="center" vertical="top" wrapText="1"/>
    </xf>
    <xf numFmtId="0" fontId="48" fillId="0" borderId="0" xfId="1"/>
    <xf numFmtId="0" fontId="48" fillId="0" borderId="0" xfId="1" applyAlignment="1">
      <alignment horizontal="left"/>
    </xf>
    <xf numFmtId="0" fontId="25" fillId="0" borderId="0" xfId="1" applyFont="1" applyAlignment="1">
      <alignment horizontal="left"/>
    </xf>
    <xf numFmtId="0" fontId="48" fillId="0" borderId="7" xfId="1" applyBorder="1" applyAlignment="1">
      <alignment horizontal="center"/>
    </xf>
    <xf numFmtId="0" fontId="22" fillId="0" borderId="0" xfId="1" applyFont="1"/>
    <xf numFmtId="0" fontId="22" fillId="0" borderId="0" xfId="1" applyFont="1" applyAlignment="1">
      <alignment horizontal="center"/>
    </xf>
    <xf numFmtId="0" fontId="48" fillId="0" borderId="0" xfId="1" applyBorder="1"/>
    <xf numFmtId="0" fontId="6" fillId="0" borderId="0" xfId="0" applyFont="1" applyAlignment="1">
      <alignment vertical="top" wrapText="1"/>
    </xf>
    <xf numFmtId="0" fontId="26" fillId="0" borderId="3" xfId="1" applyFont="1" applyBorder="1" applyAlignment="1">
      <alignment horizontal="center" vertical="top" wrapText="1"/>
    </xf>
    <xf numFmtId="0" fontId="26" fillId="0" borderId="2" xfId="1" applyFont="1" applyBorder="1" applyAlignment="1">
      <alignment horizontal="center" vertical="top" wrapText="1"/>
    </xf>
    <xf numFmtId="0" fontId="22" fillId="0" borderId="0" xfId="1" applyFont="1" applyBorder="1" applyAlignment="1">
      <alignment horizontal="left"/>
    </xf>
    <xf numFmtId="0" fontId="11" fillId="0" borderId="0" xfId="2"/>
    <xf numFmtId="0" fontId="16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8" fillId="0" borderId="0" xfId="2" applyFont="1"/>
    <xf numFmtId="0" fontId="6" fillId="0" borderId="2" xfId="2" applyFont="1" applyBorder="1" applyAlignment="1">
      <alignment horizontal="center"/>
    </xf>
    <xf numFmtId="0" fontId="6" fillId="0" borderId="2" xfId="2" applyFont="1" applyBorder="1" applyAlignment="1">
      <alignment horizontal="center" vertical="top" wrapText="1"/>
    </xf>
    <xf numFmtId="0" fontId="6" fillId="0" borderId="4" xfId="2" applyFont="1" applyBorder="1" applyAlignment="1">
      <alignment horizontal="center" vertical="top" wrapText="1"/>
    </xf>
    <xf numFmtId="0" fontId="6" fillId="0" borderId="5" xfId="2" applyFont="1" applyBorder="1" applyAlignment="1">
      <alignment horizontal="center" vertical="top" wrapText="1"/>
    </xf>
    <xf numFmtId="0" fontId="11" fillId="0" borderId="2" xfId="2" applyBorder="1" applyAlignment="1">
      <alignment horizontal="center"/>
    </xf>
    <xf numFmtId="0" fontId="11" fillId="0" borderId="2" xfId="2" applyBorder="1"/>
    <xf numFmtId="0" fontId="11" fillId="0" borderId="0" xfId="2" applyFill="1" applyBorder="1" applyAlignment="1">
      <alignment horizontal="left"/>
    </xf>
    <xf numFmtId="0" fontId="6" fillId="0" borderId="0" xfId="2" applyFont="1" applyBorder="1" applyAlignment="1">
      <alignment horizontal="center"/>
    </xf>
    <xf numFmtId="0" fontId="11" fillId="0" borderId="0" xfId="2" applyBorder="1"/>
    <xf numFmtId="0" fontId="10" fillId="0" borderId="0" xfId="2" applyFont="1"/>
    <xf numFmtId="0" fontId="6" fillId="0" borderId="0" xfId="2" applyFont="1"/>
    <xf numFmtId="0" fontId="7" fillId="0" borderId="0" xfId="2" applyFont="1" applyAlignment="1"/>
    <xf numFmtId="0" fontId="21" fillId="0" borderId="7" xfId="0" applyFont="1" applyBorder="1" applyAlignment="1"/>
    <xf numFmtId="0" fontId="6" fillId="0" borderId="6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6" fillId="0" borderId="9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23" fillId="0" borderId="2" xfId="1" applyFont="1" applyBorder="1"/>
    <xf numFmtId="0" fontId="23" fillId="0" borderId="0" xfId="1" applyFont="1" applyBorder="1"/>
    <xf numFmtId="0" fontId="6" fillId="0" borderId="10" xfId="0" applyFont="1" applyFill="1" applyBorder="1" applyAlignment="1">
      <alignment horizontal="center" vertical="top" wrapText="1"/>
    </xf>
    <xf numFmtId="0" fontId="21" fillId="0" borderId="0" xfId="0" applyFont="1" applyBorder="1" applyAlignment="1"/>
    <xf numFmtId="0" fontId="9" fillId="0" borderId="0" xfId="0" applyFont="1" applyAlignment="1"/>
    <xf numFmtId="0" fontId="14" fillId="0" borderId="0" xfId="0" applyFont="1" applyBorder="1"/>
    <xf numFmtId="0" fontId="28" fillId="0" borderId="0" xfId="1" applyFont="1"/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23" fillId="0" borderId="2" xfId="1" applyFont="1" applyBorder="1" applyAlignment="1">
      <alignment horizontal="center"/>
    </xf>
    <xf numFmtId="0" fontId="6" fillId="0" borderId="0" xfId="2" applyFont="1" applyBorder="1"/>
    <xf numFmtId="0" fontId="22" fillId="0" borderId="0" xfId="1" applyFont="1" applyBorder="1" applyAlignment="1">
      <alignment horizontal="center"/>
    </xf>
    <xf numFmtId="0" fontId="10" fillId="0" borderId="0" xfId="0" applyFont="1" applyBorder="1"/>
    <xf numFmtId="0" fontId="24" fillId="0" borderId="3" xfId="1" applyFont="1" applyBorder="1" applyAlignment="1">
      <alignment horizontal="center" vertical="top" wrapText="1"/>
    </xf>
    <xf numFmtId="0" fontId="10" fillId="0" borderId="2" xfId="0" applyFont="1" applyBorder="1"/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21" fillId="0" borderId="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2" applyFont="1" applyAlignment="1">
      <alignment horizontal="center"/>
    </xf>
    <xf numFmtId="0" fontId="22" fillId="0" borderId="2" xfId="1" applyFont="1" applyBorder="1" applyAlignment="1">
      <alignment horizontal="center"/>
    </xf>
    <xf numFmtId="0" fontId="22" fillId="0" borderId="0" xfId="1" applyFont="1" applyAlignment="1">
      <alignment horizontal="center" vertical="top" wrapText="1"/>
    </xf>
    <xf numFmtId="0" fontId="22" fillId="0" borderId="2" xfId="1" applyFont="1" applyBorder="1" applyAlignment="1">
      <alignment horizontal="center" vertical="top" wrapText="1"/>
    </xf>
    <xf numFmtId="0" fontId="15" fillId="0" borderId="0" xfId="2" applyFont="1" applyAlignment="1"/>
    <xf numFmtId="0" fontId="21" fillId="0" borderId="0" xfId="0" applyFont="1" applyBorder="1" applyAlignment="1">
      <alignment horizontal="center"/>
    </xf>
    <xf numFmtId="0" fontId="10" fillId="0" borderId="7" xfId="0" applyFont="1" applyBorder="1" applyAlignment="1"/>
    <xf numFmtId="0" fontId="6" fillId="0" borderId="10" xfId="2" applyFont="1" applyFill="1" applyBorder="1" applyAlignment="1">
      <alignment horizontal="center" vertical="top" wrapText="1"/>
    </xf>
    <xf numFmtId="0" fontId="11" fillId="0" borderId="0" xfId="2" applyAlignment="1">
      <alignment horizontal="left"/>
    </xf>
    <xf numFmtId="0" fontId="10" fillId="0" borderId="0" xfId="2" applyFont="1" applyAlignment="1">
      <alignment vertical="top" wrapText="1"/>
    </xf>
    <xf numFmtId="0" fontId="18" fillId="0" borderId="0" xfId="0" applyFont="1" applyAlignment="1">
      <alignment horizontal="left"/>
    </xf>
    <xf numFmtId="0" fontId="6" fillId="0" borderId="8" xfId="0" applyFont="1" applyBorder="1" applyAlignment="1">
      <alignment horizontal="center" vertical="top" wrapText="1"/>
    </xf>
    <xf numFmtId="0" fontId="11" fillId="0" borderId="0" xfId="1" applyFont="1"/>
    <xf numFmtId="0" fontId="9" fillId="0" borderId="0" xfId="1" applyFont="1" applyAlignment="1">
      <alignment horizontal="center"/>
    </xf>
    <xf numFmtId="0" fontId="6" fillId="0" borderId="2" xfId="1" applyFont="1" applyBorder="1" applyAlignment="1">
      <alignment horizontal="center" vertical="top" wrapText="1"/>
    </xf>
    <xf numFmtId="0" fontId="11" fillId="0" borderId="2" xfId="1" applyFont="1" applyBorder="1"/>
    <xf numFmtId="0" fontId="6" fillId="0" borderId="2" xfId="1" applyFont="1" applyBorder="1"/>
    <xf numFmtId="0" fontId="11" fillId="0" borderId="2" xfId="1" applyFont="1" applyBorder="1" applyAlignment="1">
      <alignment horizontal="center"/>
    </xf>
    <xf numFmtId="0" fontId="21" fillId="0" borderId="2" xfId="1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9" fillId="0" borderId="2" xfId="0" applyFont="1" applyBorder="1" applyAlignment="1">
      <alignment horizontal="center" vertical="top" wrapText="1"/>
    </xf>
    <xf numFmtId="0" fontId="30" fillId="0" borderId="0" xfId="0" applyFont="1" applyAlignment="1">
      <alignment vertical="top" wrapText="1"/>
    </xf>
    <xf numFmtId="0" fontId="11" fillId="0" borderId="2" xfId="0" applyFont="1" applyBorder="1" applyAlignment="1">
      <alignment wrapText="1"/>
    </xf>
    <xf numFmtId="0" fontId="31" fillId="0" borderId="3" xfId="1" applyFont="1" applyBorder="1" applyAlignment="1">
      <alignment horizontal="center" vertical="top" wrapText="1"/>
    </xf>
    <xf numFmtId="0" fontId="28" fillId="0" borderId="0" xfId="1" applyFont="1" applyAlignment="1">
      <alignment horizontal="center"/>
    </xf>
    <xf numFmtId="0" fontId="32" fillId="0" borderId="10" xfId="1" applyFont="1" applyBorder="1" applyAlignment="1">
      <alignment horizontal="center" wrapText="1"/>
    </xf>
    <xf numFmtId="0" fontId="32" fillId="0" borderId="1" xfId="1" applyFont="1" applyBorder="1" applyAlignment="1">
      <alignment horizontal="center"/>
    </xf>
    <xf numFmtId="0" fontId="6" fillId="0" borderId="11" xfId="2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6" fillId="0" borderId="0" xfId="0" applyFont="1" applyBorder="1" applyAlignment="1"/>
    <xf numFmtId="0" fontId="0" fillId="0" borderId="0" xfId="0" applyAlignment="1">
      <alignment horizontal="center"/>
    </xf>
    <xf numFmtId="0" fontId="10" fillId="0" borderId="0" xfId="0" applyFont="1" applyBorder="1" applyAlignment="1"/>
    <xf numFmtId="0" fontId="26" fillId="0" borderId="5" xfId="1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34" fillId="0" borderId="0" xfId="1" applyFont="1" applyAlignment="1">
      <alignment horizontal="center"/>
    </xf>
    <xf numFmtId="0" fontId="11" fillId="0" borderId="2" xfId="2" applyFont="1" applyBorder="1" applyAlignment="1">
      <alignment horizontal="center" vertical="top" wrapText="1"/>
    </xf>
    <xf numFmtId="0" fontId="11" fillId="0" borderId="0" xfId="2" applyFont="1"/>
    <xf numFmtId="0" fontId="6" fillId="0" borderId="2" xfId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top"/>
    </xf>
    <xf numFmtId="0" fontId="21" fillId="0" borderId="2" xfId="2" applyFont="1" applyBorder="1" applyAlignment="1">
      <alignment horizontal="center" wrapText="1"/>
    </xf>
    <xf numFmtId="0" fontId="21" fillId="0" borderId="0" xfId="0" applyFont="1" applyAlignment="1">
      <alignment horizontal="center" vertical="top" wrapText="1"/>
    </xf>
    <xf numFmtId="0" fontId="6" fillId="0" borderId="2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 wrapText="1"/>
    </xf>
    <xf numFmtId="0" fontId="11" fillId="0" borderId="0" xfId="3"/>
    <xf numFmtId="0" fontId="10" fillId="0" borderId="0" xfId="3" applyFont="1" applyAlignment="1"/>
    <xf numFmtId="0" fontId="16" fillId="0" borderId="0" xfId="3" applyFont="1" applyAlignment="1"/>
    <xf numFmtId="0" fontId="8" fillId="0" borderId="0" xfId="3" applyFont="1"/>
    <xf numFmtId="0" fontId="21" fillId="0" borderId="2" xfId="3" applyFont="1" applyBorder="1" applyAlignment="1">
      <alignment horizontal="center" vertical="top" wrapText="1"/>
    </xf>
    <xf numFmtId="0" fontId="21" fillId="0" borderId="0" xfId="3" applyFont="1"/>
    <xf numFmtId="0" fontId="21" fillId="0" borderId="2" xfId="3" applyFont="1" applyBorder="1"/>
    <xf numFmtId="0" fontId="21" fillId="0" borderId="0" xfId="3" applyFont="1" applyBorder="1"/>
    <xf numFmtId="0" fontId="21" fillId="0" borderId="5" xfId="3" applyFont="1" applyBorder="1" applyAlignment="1">
      <alignment horizontal="center" vertical="top" wrapText="1"/>
    </xf>
    <xf numFmtId="0" fontId="21" fillId="0" borderId="9" xfId="3" applyFont="1" applyBorder="1" applyAlignment="1">
      <alignment horizontal="center" vertical="top" wrapText="1"/>
    </xf>
    <xf numFmtId="0" fontId="21" fillId="0" borderId="6" xfId="3" applyFont="1" applyBorder="1" applyAlignment="1">
      <alignment horizontal="center" vertical="top" wrapText="1"/>
    </xf>
    <xf numFmtId="0" fontId="6" fillId="0" borderId="0" xfId="3" applyFont="1"/>
    <xf numFmtId="0" fontId="21" fillId="0" borderId="2" xfId="3" applyFont="1" applyBorder="1" applyAlignment="1">
      <alignment horizontal="center"/>
    </xf>
    <xf numFmtId="0" fontId="6" fillId="0" borderId="2" xfId="3" applyFont="1" applyBorder="1"/>
    <xf numFmtId="0" fontId="6" fillId="0" borderId="2" xfId="3" applyFont="1" applyBorder="1" applyAlignment="1">
      <alignment horizontal="center"/>
    </xf>
    <xf numFmtId="0" fontId="6" fillId="0" borderId="2" xfId="3" applyFont="1" applyBorder="1" applyAlignment="1">
      <alignment horizontal="left"/>
    </xf>
    <xf numFmtId="0" fontId="6" fillId="0" borderId="2" xfId="3" applyFont="1" applyBorder="1" applyAlignment="1">
      <alignment horizontal="left" wrapText="1"/>
    </xf>
    <xf numFmtId="0" fontId="11" fillId="0" borderId="2" xfId="3" quotePrefix="1" applyBorder="1" applyAlignment="1">
      <alignment horizontal="center"/>
    </xf>
    <xf numFmtId="0" fontId="11" fillId="0" borderId="2" xfId="3" quotePrefix="1" applyBorder="1" applyAlignment="1">
      <alignment horizontal="left"/>
    </xf>
    <xf numFmtId="0" fontId="11" fillId="0" borderId="0" xfId="3" applyFill="1" applyBorder="1" applyAlignment="1">
      <alignment horizontal="left"/>
    </xf>
    <xf numFmtId="0" fontId="11" fillId="0" borderId="0" xfId="3" applyAlignment="1">
      <alignment horizontal="left"/>
    </xf>
    <xf numFmtId="0" fontId="10" fillId="0" borderId="0" xfId="3" applyFont="1"/>
    <xf numFmtId="0" fontId="11" fillId="0" borderId="0" xfId="4"/>
    <xf numFmtId="0" fontId="7" fillId="0" borderId="0" xfId="4" applyFont="1" applyAlignment="1">
      <alignment horizontal="right"/>
    </xf>
    <xf numFmtId="0" fontId="8" fillId="0" borderId="0" xfId="4" applyFont="1" applyAlignment="1">
      <alignment horizontal="right"/>
    </xf>
    <xf numFmtId="0" fontId="19" fillId="0" borderId="2" xfId="4" applyFont="1" applyBorder="1" applyAlignment="1">
      <alignment horizontal="center" vertical="top" wrapText="1"/>
    </xf>
    <xf numFmtId="0" fontId="19" fillId="0" borderId="2" xfId="4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/>
    </xf>
    <xf numFmtId="0" fontId="17" fillId="0" borderId="2" xfId="4" applyFont="1" applyBorder="1" applyAlignment="1">
      <alignment horizontal="left" vertical="top" wrapText="1"/>
    </xf>
    <xf numFmtId="0" fontId="17" fillId="0" borderId="2" xfId="4" applyFont="1" applyBorder="1" applyAlignment="1">
      <alignment horizontal="center" vertical="top" wrapText="1"/>
    </xf>
    <xf numFmtId="0" fontId="17" fillId="0" borderId="0" xfId="4" applyFont="1" applyAlignment="1">
      <alignment horizontal="left"/>
    </xf>
    <xf numFmtId="0" fontId="5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/>
    <xf numFmtId="0" fontId="39" fillId="0" borderId="0" xfId="0" applyFont="1" applyBorder="1" applyAlignment="1"/>
    <xf numFmtId="0" fontId="39" fillId="0" borderId="1" xfId="0" applyFont="1" applyBorder="1" applyAlignment="1">
      <alignment vertical="top" wrapText="1"/>
    </xf>
    <xf numFmtId="0" fontId="39" fillId="2" borderId="1" xfId="0" applyFont="1" applyFill="1" applyBorder="1" applyAlignment="1">
      <alignment vertical="center" wrapText="1"/>
    </xf>
    <xf numFmtId="0" fontId="39" fillId="2" borderId="1" xfId="0" applyFont="1" applyFill="1" applyBorder="1" applyAlignment="1">
      <alignment wrapText="1"/>
    </xf>
    <xf numFmtId="0" fontId="40" fillId="0" borderId="2" xfId="0" quotePrefix="1" applyFont="1" applyBorder="1" applyAlignment="1">
      <alignment horizontal="center" vertical="top" wrapText="1"/>
    </xf>
    <xf numFmtId="0" fontId="0" fillId="2" borderId="2" xfId="0" applyFill="1" applyBorder="1"/>
    <xf numFmtId="0" fontId="51" fillId="0" borderId="0" xfId="0" applyFont="1"/>
    <xf numFmtId="0" fontId="6" fillId="0" borderId="0" xfId="1" applyFont="1"/>
    <xf numFmtId="0" fontId="6" fillId="0" borderId="0" xfId="1" applyFont="1" applyAlignment="1">
      <alignment horizontal="center" vertical="top" wrapText="1"/>
    </xf>
    <xf numFmtId="0" fontId="6" fillId="0" borderId="0" xfId="1" applyFont="1" applyAlignment="1">
      <alignment horizontal="center"/>
    </xf>
    <xf numFmtId="0" fontId="21" fillId="0" borderId="0" xfId="1" applyFont="1" applyAlignment="1">
      <alignment horizontal="left"/>
    </xf>
    <xf numFmtId="0" fontId="10" fillId="0" borderId="0" xfId="1" applyFont="1"/>
    <xf numFmtId="0" fontId="6" fillId="0" borderId="0" xfId="1" applyFont="1" applyAlignment="1"/>
    <xf numFmtId="0" fontId="6" fillId="0" borderId="0" xfId="1" applyFont="1" applyBorder="1" applyAlignment="1"/>
    <xf numFmtId="0" fontId="6" fillId="0" borderId="0" xfId="1" applyFont="1" applyBorder="1"/>
    <xf numFmtId="0" fontId="6" fillId="0" borderId="0" xfId="1" applyFont="1" applyBorder="1" applyAlignment="1">
      <alignment horizontal="center" vertical="top" wrapText="1"/>
    </xf>
    <xf numFmtId="0" fontId="19" fillId="0" borderId="0" xfId="1" applyFont="1" applyBorder="1" applyAlignment="1">
      <alignment horizontal="left"/>
    </xf>
    <xf numFmtId="0" fontId="40" fillId="0" borderId="2" xfId="0" applyFont="1" applyBorder="1" applyAlignment="1">
      <alignment horizontal="center" vertical="top" wrapText="1"/>
    </xf>
    <xf numFmtId="0" fontId="6" fillId="0" borderId="2" xfId="1" applyFont="1" applyBorder="1" applyAlignment="1"/>
    <xf numFmtId="0" fontId="17" fillId="0" borderId="0" xfId="1" applyFont="1" applyBorder="1" applyAlignment="1"/>
    <xf numFmtId="0" fontId="6" fillId="0" borderId="2" xfId="1" applyFont="1" applyBorder="1" applyAlignment="1">
      <alignment vertical="top" wrapText="1"/>
    </xf>
    <xf numFmtId="0" fontId="6" fillId="0" borderId="0" xfId="1" applyFont="1" applyAlignment="1">
      <alignment vertical="top" wrapText="1"/>
    </xf>
    <xf numFmtId="0" fontId="21" fillId="0" borderId="0" xfId="1" applyFont="1"/>
    <xf numFmtId="0" fontId="19" fillId="0" borderId="0" xfId="1" applyFont="1" applyBorder="1" applyAlignment="1">
      <alignment wrapText="1"/>
    </xf>
    <xf numFmtId="0" fontId="6" fillId="2" borderId="2" xfId="1" quotePrefix="1" applyFont="1" applyFill="1" applyBorder="1" applyAlignment="1">
      <alignment horizontal="center" vertical="center" wrapText="1"/>
    </xf>
    <xf numFmtId="0" fontId="21" fillId="2" borderId="3" xfId="1" quotePrefix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2" xfId="1" applyFont="1" applyBorder="1" applyAlignment="1">
      <alignment horizontal="left"/>
    </xf>
    <xf numFmtId="0" fontId="36" fillId="0" borderId="0" xfId="0" applyFont="1" applyAlignment="1"/>
    <xf numFmtId="0" fontId="37" fillId="0" borderId="0" xfId="0" applyFont="1" applyAlignment="1"/>
    <xf numFmtId="0" fontId="40" fillId="0" borderId="0" xfId="0" applyFont="1" applyBorder="1" applyAlignment="1"/>
    <xf numFmtId="0" fontId="39" fillId="0" borderId="2" xfId="0" applyFont="1" applyBorder="1" applyAlignment="1">
      <alignment horizontal="center" vertical="top" wrapText="1"/>
    </xf>
    <xf numFmtId="0" fontId="49" fillId="0" borderId="2" xfId="0" applyFont="1" applyBorder="1" applyAlignment="1">
      <alignment horizontal="center" vertical="top" wrapText="1"/>
    </xf>
    <xf numFmtId="0" fontId="52" fillId="0" borderId="0" xfId="0" applyFont="1" applyBorder="1" applyAlignment="1">
      <alignment vertical="top"/>
    </xf>
    <xf numFmtId="0" fontId="53" fillId="0" borderId="2" xfId="0" applyFont="1" applyBorder="1" applyAlignment="1">
      <alignment vertical="top" wrapText="1"/>
    </xf>
    <xf numFmtId="0" fontId="50" fillId="0" borderId="2" xfId="0" applyFont="1" applyBorder="1" applyAlignment="1">
      <alignment horizontal="center"/>
    </xf>
    <xf numFmtId="0" fontId="54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Border="1" applyAlignment="1">
      <alignment horizontal="center" vertical="center"/>
    </xf>
    <xf numFmtId="0" fontId="57" fillId="0" borderId="2" xfId="0" applyFont="1" applyBorder="1" applyAlignment="1">
      <alignment vertical="top" wrapText="1"/>
    </xf>
    <xf numFmtId="0" fontId="57" fillId="0" borderId="2" xfId="0" applyFont="1" applyBorder="1" applyAlignment="1">
      <alignment horizontal="center" vertical="top" wrapText="1"/>
    </xf>
    <xf numFmtId="0" fontId="49" fillId="0" borderId="0" xfId="0" applyFont="1"/>
    <xf numFmtId="0" fontId="58" fillId="0" borderId="2" xfId="0" applyFont="1" applyBorder="1" applyAlignment="1">
      <alignment vertical="center" wrapText="1"/>
    </xf>
    <xf numFmtId="0" fontId="58" fillId="0" borderId="2" xfId="0" applyFont="1" applyBorder="1" applyAlignment="1">
      <alignment horizontal="left" vertical="center" wrapText="1" indent="2"/>
    </xf>
    <xf numFmtId="0" fontId="58" fillId="0" borderId="0" xfId="0" applyFont="1" applyBorder="1" applyAlignment="1">
      <alignment horizontal="left" vertical="center" wrapText="1" indent="2"/>
    </xf>
    <xf numFmtId="0" fontId="58" fillId="0" borderId="0" xfId="0" applyFont="1" applyBorder="1" applyAlignment="1">
      <alignment vertical="center" wrapText="1"/>
    </xf>
    <xf numFmtId="0" fontId="49" fillId="0" borderId="2" xfId="0" applyFont="1" applyBorder="1" applyAlignment="1">
      <alignment vertical="top" wrapText="1"/>
    </xf>
    <xf numFmtId="0" fontId="49" fillId="0" borderId="5" xfId="0" applyFont="1" applyBorder="1" applyAlignment="1">
      <alignment horizontal="center" vertical="top" wrapText="1"/>
    </xf>
    <xf numFmtId="0" fontId="58" fillId="0" borderId="2" xfId="0" applyFont="1" applyBorder="1" applyAlignment="1">
      <alignment horizontal="center" vertical="center" wrapText="1"/>
    </xf>
    <xf numFmtId="0" fontId="9" fillId="0" borderId="0" xfId="1" applyFont="1" applyAlignment="1"/>
    <xf numFmtId="0" fontId="36" fillId="0" borderId="0" xfId="0" applyFont="1" applyAlignment="1">
      <alignment horizontal="right"/>
    </xf>
    <xf numFmtId="0" fontId="6" fillId="0" borderId="2" xfId="0" applyFont="1" applyFill="1" applyBorder="1" applyAlignment="1">
      <alignment horizontal="center"/>
    </xf>
    <xf numFmtId="0" fontId="59" fillId="0" borderId="2" xfId="0" applyFont="1" applyBorder="1" applyAlignment="1">
      <alignment horizontal="center"/>
    </xf>
    <xf numFmtId="0" fontId="6" fillId="0" borderId="5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3" fillId="0" borderId="3" xfId="0" applyFont="1" applyBorder="1" applyAlignment="1">
      <alignment horizontal="center" vertical="top" wrapText="1"/>
    </xf>
    <xf numFmtId="0" fontId="53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left" vertical="top"/>
    </xf>
    <xf numFmtId="0" fontId="19" fillId="0" borderId="0" xfId="0" applyFont="1" applyBorder="1" applyAlignment="1">
      <alignment horizontal="center"/>
    </xf>
    <xf numFmtId="0" fontId="6" fillId="0" borderId="2" xfId="2" applyFont="1" applyFill="1" applyBorder="1" applyAlignment="1">
      <alignment horizontal="left" vertical="center" wrapText="1"/>
    </xf>
    <xf numFmtId="0" fontId="11" fillId="2" borderId="0" xfId="1" applyFont="1" applyFill="1"/>
    <xf numFmtId="0" fontId="9" fillId="2" borderId="0" xfId="1" applyFont="1" applyFill="1" applyAlignment="1"/>
    <xf numFmtId="0" fontId="21" fillId="2" borderId="2" xfId="1" applyFont="1" applyFill="1" applyBorder="1" applyAlignment="1">
      <alignment horizontal="center"/>
    </xf>
    <xf numFmtId="0" fontId="11" fillId="2" borderId="0" xfId="0" applyFont="1" applyFill="1"/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/>
    <xf numFmtId="0" fontId="11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6" fillId="2" borderId="0" xfId="0" applyFont="1" applyFill="1"/>
    <xf numFmtId="0" fontId="6" fillId="0" borderId="0" xfId="2" applyFont="1" applyAlignment="1"/>
    <xf numFmtId="0" fontId="21" fillId="0" borderId="0" xfId="2" applyFont="1" applyAlignment="1">
      <alignment horizontal="right"/>
    </xf>
    <xf numFmtId="0" fontId="14" fillId="0" borderId="2" xfId="0" applyFont="1" applyBorder="1" applyAlignment="1">
      <alignment horizontal="center"/>
    </xf>
    <xf numFmtId="0" fontId="49" fillId="0" borderId="2" xfId="1" applyFont="1" applyBorder="1"/>
    <xf numFmtId="0" fontId="57" fillId="0" borderId="2" xfId="1" applyFont="1" applyBorder="1"/>
    <xf numFmtId="0" fontId="49" fillId="0" borderId="0" xfId="1" applyFont="1" applyBorder="1"/>
    <xf numFmtId="0" fontId="49" fillId="0" borderId="2" xfId="1" applyFont="1" applyBorder="1" applyAlignment="1">
      <alignment horizontal="center"/>
    </xf>
    <xf numFmtId="0" fontId="24" fillId="0" borderId="2" xfId="1" applyFont="1" applyBorder="1"/>
    <xf numFmtId="0" fontId="38" fillId="2" borderId="0" xfId="0" applyFont="1" applyFill="1"/>
    <xf numFmtId="0" fontId="49" fillId="2" borderId="2" xfId="0" applyFont="1" applyFill="1" applyBorder="1" applyAlignment="1">
      <alignment horizontal="center" vertical="top" wrapText="1"/>
    </xf>
    <xf numFmtId="0" fontId="39" fillId="2" borderId="2" xfId="0" applyFont="1" applyFill="1" applyBorder="1" applyAlignment="1">
      <alignment horizontal="center" vertical="top" wrapText="1"/>
    </xf>
    <xf numFmtId="0" fontId="0" fillId="2" borderId="0" xfId="0" applyFill="1"/>
    <xf numFmtId="0" fontId="54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/>
    </xf>
    <xf numFmtId="0" fontId="38" fillId="0" borderId="2" xfId="0" quotePrefix="1" applyFont="1" applyBorder="1" applyAlignment="1">
      <alignment horizontal="center" vertical="top" wrapText="1"/>
    </xf>
    <xf numFmtId="0" fontId="40" fillId="0" borderId="3" xfId="0" applyFont="1" applyBorder="1" applyAlignment="1">
      <alignment horizontal="center" vertical="top" wrapText="1"/>
    </xf>
    <xf numFmtId="0" fontId="14" fillId="2" borderId="0" xfId="0" applyFont="1" applyFill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44" fillId="0" borderId="0" xfId="0" applyFont="1" applyAlignment="1"/>
    <xf numFmtId="0" fontId="19" fillId="0" borderId="0" xfId="0" applyFont="1" applyAlignment="1"/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6" fillId="0" borderId="2" xfId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26" fillId="0" borderId="3" xfId="1" applyFont="1" applyBorder="1" applyAlignment="1">
      <alignment horizontal="center" vertical="top" wrapText="1"/>
    </xf>
    <xf numFmtId="0" fontId="26" fillId="0" borderId="2" xfId="1" applyFont="1" applyBorder="1" applyAlignment="1">
      <alignment horizontal="center" vertical="top" wrapText="1"/>
    </xf>
    <xf numFmtId="0" fontId="6" fillId="0" borderId="2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2" xfId="0" applyFont="1" applyBorder="1" applyAlignment="1"/>
    <xf numFmtId="2" fontId="11" fillId="0" borderId="2" xfId="0" applyNumberFormat="1" applyFont="1" applyBorder="1" applyAlignment="1">
      <alignment horizontal="center"/>
    </xf>
    <xf numFmtId="2" fontId="59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8" xfId="0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0" fontId="16" fillId="0" borderId="2" xfId="1" applyFont="1" applyBorder="1" applyAlignment="1">
      <alignment horizontal="center"/>
    </xf>
    <xf numFmtId="2" fontId="11" fillId="0" borderId="2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wrapText="1"/>
    </xf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3" xfId="0" applyFont="1" applyBorder="1" applyAlignment="1">
      <alignment vertical="top" wrapText="1"/>
    </xf>
    <xf numFmtId="0" fontId="11" fillId="2" borderId="5" xfId="0" applyFont="1" applyFill="1" applyBorder="1" applyAlignment="1">
      <alignment horizontal="center"/>
    </xf>
    <xf numFmtId="0" fontId="23" fillId="0" borderId="2" xfId="1" applyFont="1" applyBorder="1" applyAlignment="1">
      <alignment horizontal="center" wrapText="1"/>
    </xf>
    <xf numFmtId="2" fontId="23" fillId="0" borderId="2" xfId="1" applyNumberFormat="1" applyFont="1" applyBorder="1" applyAlignment="1">
      <alignment horizontal="center"/>
    </xf>
    <xf numFmtId="0" fontId="61" fillId="0" borderId="2" xfId="0" applyFont="1" applyBorder="1" applyAlignment="1">
      <alignment horizontal="center" vertical="top" wrapText="1"/>
    </xf>
    <xf numFmtId="0" fontId="61" fillId="0" borderId="2" xfId="0" quotePrefix="1" applyFont="1" applyBorder="1" applyAlignment="1">
      <alignment horizontal="center" vertical="top" wrapText="1"/>
    </xf>
    <xf numFmtId="0" fontId="11" fillId="0" borderId="5" xfId="2" applyBorder="1" applyAlignment="1">
      <alignment horizontal="center"/>
    </xf>
    <xf numFmtId="0" fontId="11" fillId="0" borderId="4" xfId="2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49" fillId="0" borderId="2" xfId="0" applyFont="1" applyBorder="1" applyAlignment="1">
      <alignment horizontal="center" vertical="top" wrapText="1"/>
    </xf>
    <xf numFmtId="0" fontId="62" fillId="0" borderId="2" xfId="1" applyFont="1" applyBorder="1" applyAlignment="1">
      <alignment horizontal="center"/>
    </xf>
    <xf numFmtId="0" fontId="11" fillId="0" borderId="2" xfId="3" applyBorder="1" applyAlignment="1">
      <alignment horizontal="center"/>
    </xf>
    <xf numFmtId="2" fontId="11" fillId="0" borderId="2" xfId="3" applyNumberForma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/>
    <xf numFmtId="0" fontId="6" fillId="0" borderId="0" xfId="0" applyFont="1" applyAlignment="1">
      <alignment horizontal="center"/>
    </xf>
    <xf numFmtId="0" fontId="11" fillId="0" borderId="0" xfId="0" applyFont="1"/>
    <xf numFmtId="0" fontId="6" fillId="0" borderId="0" xfId="3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2" applyFont="1" applyAlignment="1"/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/>
    <xf numFmtId="0" fontId="6" fillId="2" borderId="0" xfId="0" applyFont="1" applyFill="1" applyAlignment="1"/>
    <xf numFmtId="0" fontId="39" fillId="2" borderId="1" xfId="0" applyFont="1" applyFill="1" applyBorder="1" applyAlignment="1">
      <alignment horizontal="center" wrapText="1"/>
    </xf>
    <xf numFmtId="0" fontId="4" fillId="0" borderId="0" xfId="1" applyFont="1" applyBorder="1"/>
    <xf numFmtId="0" fontId="16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62" fillId="0" borderId="0" xfId="1" applyFont="1" applyBorder="1" applyAlignment="1">
      <alignment horizontal="center"/>
    </xf>
    <xf numFmtId="0" fontId="17" fillId="0" borderId="0" xfId="4" applyFont="1" applyAlignment="1">
      <alignment horizontal="left"/>
    </xf>
    <xf numFmtId="2" fontId="0" fillId="0" borderId="0" xfId="0" applyNumberFormat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1" applyFont="1" applyAlignment="1">
      <alignment horizontal="center" vertical="top" wrapText="1"/>
    </xf>
    <xf numFmtId="0" fontId="21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Border="1" applyAlignment="1">
      <alignment horizontal="left" vertical="top" wrapText="1"/>
    </xf>
    <xf numFmtId="2" fontId="11" fillId="0" borderId="2" xfId="0" applyNumberFormat="1" applyFont="1" applyBorder="1" applyAlignment="1">
      <alignment horizontal="center"/>
    </xf>
    <xf numFmtId="0" fontId="24" fillId="0" borderId="0" xfId="1" applyFont="1" applyBorder="1"/>
    <xf numFmtId="0" fontId="23" fillId="0" borderId="0" xfId="1" applyFont="1" applyBorder="1" applyAlignment="1">
      <alignment horizontal="center"/>
    </xf>
    <xf numFmtId="2" fontId="23" fillId="0" borderId="0" xfId="1" applyNumberFormat="1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 vertical="center" wrapText="1"/>
    </xf>
    <xf numFmtId="0" fontId="40" fillId="0" borderId="0" xfId="0" quotePrefix="1" applyFont="1" applyBorder="1" applyAlignment="1">
      <alignment horizontal="center" vertical="top" wrapText="1"/>
    </xf>
    <xf numFmtId="0" fontId="36" fillId="2" borderId="0" xfId="0" applyFont="1" applyFill="1" applyAlignment="1">
      <alignment horizontal="center"/>
    </xf>
    <xf numFmtId="0" fontId="40" fillId="2" borderId="2" xfId="0" quotePrefix="1" applyFont="1" applyFill="1" applyBorder="1" applyAlignment="1">
      <alignment horizontal="center" vertical="top" wrapText="1"/>
    </xf>
    <xf numFmtId="0" fontId="40" fillId="2" borderId="0" xfId="0" quotePrefix="1" applyFont="1" applyFill="1" applyBorder="1" applyAlignment="1">
      <alignment horizontal="center" vertical="top" wrapText="1"/>
    </xf>
    <xf numFmtId="0" fontId="11" fillId="0" borderId="0" xfId="2" applyBorder="1" applyAlignment="1">
      <alignment horizontal="center"/>
    </xf>
    <xf numFmtId="0" fontId="6" fillId="0" borderId="0" xfId="1" applyFont="1" applyBorder="1" applyAlignment="1">
      <alignment vertical="top" wrapText="1"/>
    </xf>
    <xf numFmtId="0" fontId="58" fillId="0" borderId="0" xfId="0" applyFont="1" applyBorder="1" applyAlignment="1">
      <alignment horizontal="center" vertical="center" wrapText="1"/>
    </xf>
    <xf numFmtId="0" fontId="57" fillId="0" borderId="0" xfId="1" applyFont="1" applyBorder="1"/>
    <xf numFmtId="0" fontId="26" fillId="0" borderId="0" xfId="1" applyFont="1" applyBorder="1" applyAlignment="1">
      <alignment horizontal="center" vertical="top" wrapText="1"/>
    </xf>
    <xf numFmtId="0" fontId="24" fillId="0" borderId="0" xfId="1" applyFont="1" applyBorder="1" applyAlignment="1">
      <alignment horizontal="center" vertical="top" wrapText="1"/>
    </xf>
    <xf numFmtId="0" fontId="6" fillId="0" borderId="0" xfId="2" applyFont="1" applyBorder="1" applyAlignment="1">
      <alignment horizontal="left" vertical="center"/>
    </xf>
    <xf numFmtId="2" fontId="17" fillId="0" borderId="2" xfId="4" applyNumberFormat="1" applyFont="1" applyBorder="1" applyAlignment="1">
      <alignment horizontal="center" vertical="top" wrapText="1"/>
    </xf>
    <xf numFmtId="0" fontId="6" fillId="0" borderId="0" xfId="1" quotePrefix="1" applyFont="1"/>
    <xf numFmtId="0" fontId="11" fillId="0" borderId="0" xfId="0" applyFont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6" fillId="0" borderId="0" xfId="1" applyFont="1" applyAlignment="1">
      <alignment horizontal="center" vertical="top" wrapText="1"/>
    </xf>
    <xf numFmtId="0" fontId="39" fillId="0" borderId="1" xfId="0" applyFont="1" applyBorder="1" applyAlignment="1">
      <alignment horizontal="center" vertical="top" wrapText="1"/>
    </xf>
    <xf numFmtId="0" fontId="39" fillId="0" borderId="2" xfId="0" applyFont="1" applyBorder="1" applyAlignment="1">
      <alignment horizontal="center" vertical="top" wrapText="1"/>
    </xf>
    <xf numFmtId="0" fontId="6" fillId="0" borderId="2" xfId="2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39" fillId="2" borderId="1" xfId="0" applyFont="1" applyFill="1" applyBorder="1" applyAlignment="1">
      <alignment horizontal="center" vertical="top" wrapText="1"/>
    </xf>
    <xf numFmtId="0" fontId="6" fillId="0" borderId="0" xfId="5" applyFont="1"/>
    <xf numFmtId="0" fontId="6" fillId="0" borderId="0" xfId="5" applyFont="1" applyAlignment="1">
      <alignment horizontal="center" vertical="top" wrapText="1"/>
    </xf>
    <xf numFmtId="0" fontId="6" fillId="0" borderId="0" xfId="5" applyFont="1" applyAlignment="1">
      <alignment horizontal="center"/>
    </xf>
    <xf numFmtId="0" fontId="18" fillId="0" borderId="0" xfId="2" applyFont="1" applyAlignment="1">
      <alignment horizontal="left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left"/>
    </xf>
    <xf numFmtId="0" fontId="11" fillId="0" borderId="2" xfId="2" applyFont="1" applyBorder="1"/>
    <xf numFmtId="0" fontId="11" fillId="0" borderId="0" xfId="2" applyFont="1" applyBorder="1"/>
    <xf numFmtId="0" fontId="11" fillId="0" borderId="2" xfId="2" applyFont="1" applyBorder="1" applyAlignment="1">
      <alignment horizontal="center"/>
    </xf>
    <xf numFmtId="0" fontId="11" fillId="0" borderId="2" xfId="2" quotePrefix="1" applyFont="1" applyBorder="1" applyAlignment="1">
      <alignment horizontal="center"/>
    </xf>
    <xf numFmtId="0" fontId="6" fillId="0" borderId="2" xfId="2" applyFont="1" applyBorder="1"/>
    <xf numFmtId="0" fontId="6" fillId="0" borderId="0" xfId="2" applyFont="1" applyAlignment="1">
      <alignment horizontal="righ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right"/>
    </xf>
    <xf numFmtId="0" fontId="6" fillId="0" borderId="2" xfId="2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2" borderId="0" xfId="0" applyFont="1" applyFill="1" applyAlignment="1"/>
    <xf numFmtId="0" fontId="6" fillId="0" borderId="0" xfId="1" applyFont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2" xfId="2" applyFont="1" applyBorder="1" applyAlignment="1">
      <alignment horizontal="center"/>
    </xf>
    <xf numFmtId="0" fontId="6" fillId="2" borderId="2" xfId="0" applyFont="1" applyFill="1" applyBorder="1" applyAlignment="1">
      <alignment horizontal="center" vertical="top" wrapText="1"/>
    </xf>
    <xf numFmtId="0" fontId="6" fillId="2" borderId="0" xfId="0" applyFont="1" applyFill="1" applyAlignment="1"/>
    <xf numFmtId="0" fontId="11" fillId="0" borderId="10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2" applyFont="1"/>
    <xf numFmtId="0" fontId="10" fillId="0" borderId="0" xfId="3" applyFont="1" applyAlignment="1">
      <alignment vertical="top" wrapText="1"/>
    </xf>
    <xf numFmtId="0" fontId="6" fillId="0" borderId="0" xfId="2" applyFont="1" applyAlignment="1">
      <alignment vertical="top" wrapText="1"/>
    </xf>
    <xf numFmtId="0" fontId="11" fillId="0" borderId="2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11" fillId="2" borderId="2" xfId="0" applyNumberFormat="1" applyFont="1" applyFill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11" fillId="0" borderId="2" xfId="0" applyNumberFormat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2" borderId="5" xfId="1" applyFont="1" applyFill="1" applyBorder="1" applyAlignment="1">
      <alignment horizontal="center" vertical="center"/>
    </xf>
    <xf numFmtId="0" fontId="40" fillId="0" borderId="5" xfId="0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/>
    <xf numFmtId="0" fontId="10" fillId="0" borderId="0" xfId="2" applyFont="1" applyAlignment="1">
      <alignment horizontal="center"/>
    </xf>
    <xf numFmtId="0" fontId="6" fillId="0" borderId="2" xfId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0" xfId="1" applyFont="1" applyAlignment="1"/>
    <xf numFmtId="0" fontId="6" fillId="0" borderId="2" xfId="0" applyFont="1" applyBorder="1" applyAlignment="1">
      <alignment horizontal="center"/>
    </xf>
    <xf numFmtId="0" fontId="11" fillId="0" borderId="0" xfId="0" applyFont="1"/>
    <xf numFmtId="2" fontId="17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2" fontId="11" fillId="0" borderId="2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3" fontId="11" fillId="0" borderId="2" xfId="2" applyNumberFormat="1" applyBorder="1" applyAlignment="1">
      <alignment horizontal="center"/>
    </xf>
    <xf numFmtId="2" fontId="16" fillId="0" borderId="2" xfId="1" applyNumberFormat="1" applyFont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6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0" fontId="26" fillId="0" borderId="2" xfId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9" fontId="11" fillId="0" borderId="2" xfId="6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5" applyFont="1" applyAlignment="1">
      <alignment horizontal="center" vertical="top" wrapText="1"/>
    </xf>
    <xf numFmtId="0" fontId="11" fillId="0" borderId="0" xfId="0" applyFont="1"/>
    <xf numFmtId="0" fontId="6" fillId="0" borderId="0" xfId="0" applyFont="1" applyAlignment="1"/>
    <xf numFmtId="0" fontId="7" fillId="0" borderId="0" xfId="0" applyFont="1" applyAlignment="1">
      <alignment horizontal="right"/>
    </xf>
    <xf numFmtId="0" fontId="39" fillId="0" borderId="1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left"/>
    </xf>
    <xf numFmtId="0" fontId="20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6" fillId="2" borderId="0" xfId="0" applyFont="1" applyFill="1" applyAlignment="1"/>
    <xf numFmtId="0" fontId="12" fillId="2" borderId="0" xfId="0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/>
    <xf numFmtId="0" fontId="39" fillId="2" borderId="12" xfId="0" applyFont="1" applyFill="1" applyBorder="1" applyAlignment="1">
      <alignment horizontal="center" vertical="top" wrapText="1"/>
    </xf>
    <xf numFmtId="0" fontId="40" fillId="0" borderId="5" xfId="0" quotePrefix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0" xfId="1" applyFont="1"/>
    <xf numFmtId="0" fontId="1" fillId="0" borderId="0" xfId="1" applyFont="1" applyAlignment="1">
      <alignment horizontal="left"/>
    </xf>
    <xf numFmtId="0" fontId="1" fillId="0" borderId="0" xfId="1" applyFont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25" fillId="0" borderId="2" xfId="1" applyFont="1" applyBorder="1" applyAlignment="1">
      <alignment horizontal="center" vertical="top" wrapText="1"/>
    </xf>
    <xf numFmtId="0" fontId="25" fillId="0" borderId="2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21" fillId="0" borderId="3" xfId="0" applyFont="1" applyBorder="1" applyAlignment="1">
      <alignment horizontal="center" vertical="top" wrapText="1"/>
    </xf>
    <xf numFmtId="0" fontId="23" fillId="0" borderId="6" xfId="1" applyFont="1" applyBorder="1"/>
    <xf numFmtId="0" fontId="40" fillId="0" borderId="5" xfId="0" quotePrefix="1" applyFont="1" applyBorder="1" applyAlignment="1">
      <alignment vertical="top" wrapText="1"/>
    </xf>
    <xf numFmtId="0" fontId="50" fillId="0" borderId="2" xfId="0" applyFont="1" applyBorder="1" applyAlignment="1"/>
    <xf numFmtId="0" fontId="40" fillId="0" borderId="5" xfId="0" applyFont="1" applyBorder="1" applyAlignment="1">
      <alignment vertical="top" wrapText="1"/>
    </xf>
    <xf numFmtId="0" fontId="50" fillId="0" borderId="2" xfId="0" applyFont="1" applyBorder="1" applyAlignment="1">
      <alignment wrapText="1"/>
    </xf>
    <xf numFmtId="49" fontId="23" fillId="0" borderId="2" xfId="1" applyNumberFormat="1" applyFont="1" applyBorder="1" applyAlignment="1">
      <alignment horizontal="center" vertical="top" wrapText="1"/>
    </xf>
    <xf numFmtId="0" fontId="23" fillId="0" borderId="2" xfId="1" applyFont="1" applyBorder="1" applyAlignment="1">
      <alignment horizontal="center" vertical="top" wrapText="1"/>
    </xf>
    <xf numFmtId="0" fontId="16" fillId="0" borderId="0" xfId="0" applyFont="1"/>
    <xf numFmtId="0" fontId="65" fillId="0" borderId="0" xfId="1" applyFont="1"/>
    <xf numFmtId="0" fontId="65" fillId="0" borderId="0" xfId="1" applyFont="1" applyAlignment="1">
      <alignment horizontal="left"/>
    </xf>
    <xf numFmtId="0" fontId="66" fillId="0" borderId="0" xfId="1" applyFont="1" applyBorder="1" applyAlignment="1">
      <alignment horizontal="left"/>
    </xf>
    <xf numFmtId="0" fontId="65" fillId="0" borderId="0" xfId="1" applyFont="1" applyBorder="1" applyAlignment="1">
      <alignment horizontal="center"/>
    </xf>
    <xf numFmtId="0" fontId="66" fillId="0" borderId="0" xfId="1" applyFont="1" applyAlignment="1">
      <alignment horizontal="center"/>
    </xf>
    <xf numFmtId="0" fontId="67" fillId="0" borderId="2" xfId="0" applyFont="1" applyBorder="1" applyAlignment="1">
      <alignment horizontal="center" vertical="top" wrapText="1"/>
    </xf>
    <xf numFmtId="0" fontId="68" fillId="0" borderId="2" xfId="1" applyFont="1" applyBorder="1" applyAlignment="1">
      <alignment horizontal="center" vertical="top" wrapText="1"/>
    </xf>
    <xf numFmtId="0" fontId="68" fillId="0" borderId="2" xfId="1" applyFont="1" applyBorder="1" applyAlignment="1">
      <alignment horizontal="center"/>
    </xf>
    <xf numFmtId="0" fontId="65" fillId="0" borderId="2" xfId="1" applyFont="1" applyBorder="1" applyAlignment="1">
      <alignment horizontal="center"/>
    </xf>
    <xf numFmtId="0" fontId="65" fillId="0" borderId="0" xfId="1" applyFont="1" applyBorder="1"/>
    <xf numFmtId="0" fontId="6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0" fontId="46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wrapText="1"/>
    </xf>
    <xf numFmtId="0" fontId="6" fillId="0" borderId="5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21" fillId="0" borderId="5" xfId="0" quotePrefix="1" applyFont="1" applyBorder="1" applyAlignment="1">
      <alignment horizontal="center" vertical="top" wrapText="1"/>
    </xf>
    <xf numFmtId="0" fontId="21" fillId="0" borderId="6" xfId="0" quotePrefix="1" applyFont="1" applyBorder="1" applyAlignment="1">
      <alignment horizontal="center" vertical="top" wrapText="1"/>
    </xf>
    <xf numFmtId="0" fontId="21" fillId="0" borderId="2" xfId="0" quotePrefix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2" fontId="11" fillId="0" borderId="5" xfId="0" applyNumberFormat="1" applyFont="1" applyBorder="1" applyAlignment="1">
      <alignment horizontal="center"/>
    </xf>
    <xf numFmtId="2" fontId="11" fillId="0" borderId="6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/>
    </xf>
    <xf numFmtId="2" fontId="6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21" fillId="0" borderId="9" xfId="0" quotePrefix="1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2" fontId="11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6" fillId="0" borderId="1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0" fillId="0" borderId="7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16" fillId="0" borderId="5" xfId="4" applyFont="1" applyBorder="1" applyAlignment="1">
      <alignment horizontal="center" vertical="top" wrapText="1"/>
    </xf>
    <xf numFmtId="0" fontId="16" fillId="0" borderId="6" xfId="4" applyFont="1" applyBorder="1" applyAlignment="1">
      <alignment horizontal="center" vertical="top" wrapText="1"/>
    </xf>
    <xf numFmtId="0" fontId="17" fillId="0" borderId="0" xfId="4" applyFont="1" applyAlignment="1">
      <alignment horizontal="left"/>
    </xf>
    <xf numFmtId="0" fontId="19" fillId="0" borderId="2" xfId="4" applyFont="1" applyBorder="1" applyAlignment="1">
      <alignment horizontal="center" vertical="top" wrapText="1"/>
    </xf>
    <xf numFmtId="0" fontId="19" fillId="0" borderId="2" xfId="4" applyFont="1" applyBorder="1" applyAlignment="1">
      <alignment horizontal="center" vertical="center" wrapText="1"/>
    </xf>
    <xf numFmtId="0" fontId="19" fillId="0" borderId="12" xfId="4" applyFont="1" applyBorder="1" applyAlignment="1">
      <alignment horizontal="center" vertical="top" wrapText="1"/>
    </xf>
    <xf numFmtId="0" fontId="19" fillId="0" borderId="13" xfId="4" applyFont="1" applyBorder="1" applyAlignment="1">
      <alignment horizontal="center" vertical="top" wrapText="1"/>
    </xf>
    <xf numFmtId="0" fontId="19" fillId="0" borderId="14" xfId="4" applyFont="1" applyBorder="1" applyAlignment="1">
      <alignment horizontal="center" vertical="top" wrapText="1"/>
    </xf>
    <xf numFmtId="0" fontId="19" fillId="0" borderId="8" xfId="4" applyFont="1" applyBorder="1" applyAlignment="1">
      <alignment horizontal="center" vertical="top" wrapText="1"/>
    </xf>
    <xf numFmtId="0" fontId="19" fillId="0" borderId="7" xfId="4" applyFont="1" applyBorder="1" applyAlignment="1">
      <alignment horizontal="center" vertical="top" wrapText="1"/>
    </xf>
    <xf numFmtId="0" fontId="19" fillId="0" borderId="15" xfId="4" applyFont="1" applyBorder="1" applyAlignment="1">
      <alignment horizontal="center" vertical="top" wrapText="1"/>
    </xf>
    <xf numFmtId="0" fontId="19" fillId="0" borderId="1" xfId="4" applyFont="1" applyBorder="1" applyAlignment="1">
      <alignment horizontal="center" vertical="center" wrapText="1"/>
    </xf>
    <xf numFmtId="0" fontId="19" fillId="0" borderId="10" xfId="4" applyFont="1" applyBorder="1" applyAlignment="1">
      <alignment horizontal="center" vertical="center" wrapText="1"/>
    </xf>
    <xf numFmtId="0" fontId="19" fillId="0" borderId="3" xfId="4" applyFont="1" applyBorder="1" applyAlignment="1">
      <alignment horizontal="center" vertical="center" wrapText="1"/>
    </xf>
    <xf numFmtId="0" fontId="19" fillId="0" borderId="12" xfId="4" applyFont="1" applyBorder="1" applyAlignment="1">
      <alignment horizontal="center" vertical="center" wrapText="1"/>
    </xf>
    <xf numFmtId="0" fontId="19" fillId="0" borderId="13" xfId="4" applyFont="1" applyBorder="1" applyAlignment="1">
      <alignment horizontal="center" vertical="center" wrapText="1"/>
    </xf>
    <xf numFmtId="0" fontId="19" fillId="0" borderId="14" xfId="4" applyFont="1" applyBorder="1" applyAlignment="1">
      <alignment horizontal="center" vertical="center" wrapText="1"/>
    </xf>
    <xf numFmtId="0" fontId="19" fillId="0" borderId="8" xfId="4" applyFont="1" applyBorder="1" applyAlignment="1">
      <alignment horizontal="center" vertical="center" wrapText="1"/>
    </xf>
    <xf numFmtId="0" fontId="19" fillId="0" borderId="7" xfId="4" applyFont="1" applyBorder="1" applyAlignment="1">
      <alignment horizontal="center" vertical="center" wrapText="1"/>
    </xf>
    <xf numFmtId="0" fontId="19" fillId="0" borderId="15" xfId="4" applyFont="1" applyBorder="1" applyAlignment="1">
      <alignment horizontal="center" vertical="center" wrapText="1"/>
    </xf>
    <xf numFmtId="0" fontId="15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30" fillId="0" borderId="0" xfId="2" applyFont="1" applyAlignment="1">
      <alignment horizontal="center"/>
    </xf>
    <xf numFmtId="0" fontId="35" fillId="0" borderId="0" xfId="2" applyFont="1" applyAlignment="1">
      <alignment horizontal="center"/>
    </xf>
    <xf numFmtId="0" fontId="6" fillId="0" borderId="0" xfId="4" applyFont="1" applyAlignment="1">
      <alignment horizontal="left"/>
    </xf>
    <xf numFmtId="0" fontId="21" fillId="0" borderId="7" xfId="4" applyFont="1" applyBorder="1" applyAlignment="1">
      <alignment horizontal="center"/>
    </xf>
    <xf numFmtId="0" fontId="6" fillId="0" borderId="0" xfId="1" applyFont="1" applyAlignment="1">
      <alignment horizontal="center" vertical="top" wrapText="1"/>
    </xf>
    <xf numFmtId="0" fontId="6" fillId="0" borderId="0" xfId="1" applyFont="1" applyAlignment="1">
      <alignment horizontal="left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21" fillId="0" borderId="7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6" fillId="0" borderId="6" xfId="0" applyFont="1" applyBorder="1" applyAlignment="1">
      <alignment horizontal="center" vertical="top"/>
    </xf>
    <xf numFmtId="0" fontId="6" fillId="0" borderId="9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top"/>
    </xf>
    <xf numFmtId="0" fontId="6" fillId="0" borderId="0" xfId="5" applyFont="1" applyAlignment="1">
      <alignment horizontal="left"/>
    </xf>
    <xf numFmtId="0" fontId="6" fillId="0" borderId="0" xfId="5" applyFont="1" applyAlignment="1">
      <alignment horizontal="center" vertical="top" wrapText="1"/>
    </xf>
    <xf numFmtId="0" fontId="11" fillId="0" borderId="0" xfId="0" applyFont="1"/>
    <xf numFmtId="0" fontId="6" fillId="0" borderId="0" xfId="0" applyFont="1" applyAlignment="1"/>
    <xf numFmtId="0" fontId="18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21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6" fillId="0" borderId="10" xfId="1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6" fillId="2" borderId="1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0" fontId="12" fillId="0" borderId="0" xfId="1" applyFont="1" applyBorder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12" fillId="0" borderId="0" xfId="0" applyFont="1" applyAlignment="1">
      <alignment horizontal="center" wrapText="1"/>
    </xf>
    <xf numFmtId="2" fontId="11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1" fillId="0" borderId="0" xfId="0" applyFont="1" applyBorder="1" applyAlignment="1">
      <alignment horizontal="right"/>
    </xf>
    <xf numFmtId="0" fontId="44" fillId="0" borderId="0" xfId="0" applyFont="1" applyAlignment="1">
      <alignment horizontal="center"/>
    </xf>
    <xf numFmtId="0" fontId="56" fillId="0" borderId="0" xfId="0" applyFont="1" applyBorder="1" applyAlignment="1">
      <alignment horizontal="center" vertical="top"/>
    </xf>
    <xf numFmtId="0" fontId="53" fillId="0" borderId="2" xfId="0" applyFont="1" applyBorder="1" applyAlignment="1">
      <alignment horizontal="center" vertical="top" wrapText="1"/>
    </xf>
    <xf numFmtId="0" fontId="21" fillId="0" borderId="7" xfId="0" applyFont="1" applyBorder="1" applyAlignment="1">
      <alignment horizontal="left"/>
    </xf>
    <xf numFmtId="0" fontId="53" fillId="0" borderId="1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3" xfId="0" applyFont="1" applyBorder="1" applyAlignment="1">
      <alignment horizontal="center" vertical="top" wrapText="1"/>
    </xf>
    <xf numFmtId="0" fontId="6" fillId="0" borderId="0" xfId="1" applyFont="1" applyAlignment="1">
      <alignment horizontal="left" vertical="top" wrapText="1"/>
    </xf>
    <xf numFmtId="0" fontId="39" fillId="0" borderId="2" xfId="0" applyFont="1" applyBorder="1" applyAlignment="1">
      <alignment horizontal="center" vertical="top" wrapText="1"/>
    </xf>
    <xf numFmtId="0" fontId="39" fillId="0" borderId="5" xfId="0" applyFont="1" applyBorder="1" applyAlignment="1">
      <alignment horizontal="center" vertical="top" wrapText="1"/>
    </xf>
    <xf numFmtId="0" fontId="39" fillId="0" borderId="9" xfId="0" applyFont="1" applyBorder="1" applyAlignment="1">
      <alignment horizontal="center" vertical="top" wrapText="1"/>
    </xf>
    <xf numFmtId="0" fontId="39" fillId="0" borderId="6" xfId="0" applyFont="1" applyBorder="1" applyAlignment="1">
      <alignment horizontal="center" vertical="top" wrapText="1"/>
    </xf>
    <xf numFmtId="0" fontId="9" fillId="0" borderId="0" xfId="1" applyFont="1" applyAlignment="1">
      <alignment horizontal="center"/>
    </xf>
    <xf numFmtId="0" fontId="9" fillId="0" borderId="0" xfId="1" applyFont="1" applyAlignment="1"/>
    <xf numFmtId="0" fontId="6" fillId="2" borderId="1" xfId="1" quotePrefix="1" applyFont="1" applyFill="1" applyBorder="1" applyAlignment="1">
      <alignment horizontal="center" vertical="center" wrapText="1"/>
    </xf>
    <xf numFmtId="0" fontId="6" fillId="2" borderId="3" xfId="1" quotePrefix="1" applyFont="1" applyFill="1" applyBorder="1" applyAlignment="1">
      <alignment horizontal="center" vertical="center" wrapText="1"/>
    </xf>
    <xf numFmtId="0" fontId="6" fillId="2" borderId="5" xfId="1" quotePrefix="1" applyFont="1" applyFill="1" applyBorder="1" applyAlignment="1">
      <alignment horizontal="center" vertical="center" wrapText="1"/>
    </xf>
    <xf numFmtId="0" fontId="6" fillId="2" borderId="9" xfId="1" quotePrefix="1" applyFont="1" applyFill="1" applyBorder="1" applyAlignment="1">
      <alignment horizontal="center" vertical="center" wrapText="1"/>
    </xf>
    <xf numFmtId="0" fontId="6" fillId="2" borderId="6" xfId="1" quotePrefix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top" wrapText="1"/>
    </xf>
    <xf numFmtId="0" fontId="6" fillId="0" borderId="0" xfId="5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0" fillId="0" borderId="0" xfId="0" applyFont="1" applyAlignment="1">
      <alignment horizontal="center" wrapText="1"/>
    </xf>
    <xf numFmtId="0" fontId="10" fillId="0" borderId="0" xfId="0" applyFont="1" applyAlignment="1">
      <alignment horizontal="right" vertical="top" wrapText="1"/>
    </xf>
    <xf numFmtId="0" fontId="20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40" fillId="0" borderId="0" xfId="0" applyFont="1" applyBorder="1" applyAlignment="1">
      <alignment horizontal="center"/>
    </xf>
    <xf numFmtId="0" fontId="49" fillId="0" borderId="2" xfId="0" applyFont="1" applyBorder="1" applyAlignment="1">
      <alignment horizontal="center" vertical="top" wrapText="1"/>
    </xf>
    <xf numFmtId="0" fontId="21" fillId="2" borderId="7" xfId="0" applyFont="1" applyFill="1" applyBorder="1" applyAlignment="1">
      <alignment horizontal="right"/>
    </xf>
    <xf numFmtId="0" fontId="49" fillId="2" borderId="5" xfId="0" applyFont="1" applyFill="1" applyBorder="1" applyAlignment="1">
      <alignment horizontal="center" vertical="top" wrapText="1"/>
    </xf>
    <xf numFmtId="0" fontId="49" fillId="2" borderId="9" xfId="0" applyFont="1" applyFill="1" applyBorder="1" applyAlignment="1">
      <alignment horizontal="center" vertical="top" wrapText="1"/>
    </xf>
    <xf numFmtId="0" fontId="49" fillId="2" borderId="6" xfId="0" applyFont="1" applyFill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top" wrapText="1"/>
    </xf>
    <xf numFmtId="0" fontId="39" fillId="0" borderId="3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0" xfId="2" applyFont="1" applyAlignment="1">
      <alignment horizontal="center"/>
    </xf>
    <xf numFmtId="0" fontId="11" fillId="0" borderId="0" xfId="2" applyAlignment="1">
      <alignment horizontal="center"/>
    </xf>
    <xf numFmtId="0" fontId="12" fillId="0" borderId="0" xfId="2" applyFont="1" applyAlignment="1">
      <alignment horizontal="center"/>
    </xf>
    <xf numFmtId="0" fontId="6" fillId="0" borderId="5" xfId="2" applyFont="1" applyBorder="1" applyAlignment="1">
      <alignment horizontal="center" vertical="top"/>
    </xf>
    <xf numFmtId="0" fontId="6" fillId="0" borderId="9" xfId="2" applyFont="1" applyBorder="1" applyAlignment="1">
      <alignment horizontal="center" vertical="top"/>
    </xf>
    <xf numFmtId="0" fontId="6" fillId="0" borderId="1" xfId="2" applyFont="1" applyBorder="1" applyAlignment="1">
      <alignment horizontal="center" vertical="top" wrapText="1"/>
    </xf>
    <xf numFmtId="0" fontId="6" fillId="0" borderId="3" xfId="2" applyFont="1" applyBorder="1" applyAlignment="1">
      <alignment horizontal="center" vertical="top" wrapText="1"/>
    </xf>
    <xf numFmtId="0" fontId="10" fillId="0" borderId="5" xfId="2" applyFont="1" applyBorder="1" applyAlignment="1">
      <alignment horizontal="center" vertical="top"/>
    </xf>
    <xf numFmtId="0" fontId="10" fillId="0" borderId="9" xfId="2" applyFont="1" applyBorder="1" applyAlignment="1">
      <alignment horizontal="center" vertical="top"/>
    </xf>
    <xf numFmtId="0" fontId="10" fillId="0" borderId="16" xfId="2" applyFont="1" applyBorder="1" applyAlignment="1">
      <alignment horizontal="center" vertical="top"/>
    </xf>
    <xf numFmtId="0" fontId="8" fillId="0" borderId="0" xfId="2" applyFont="1" applyAlignment="1">
      <alignment horizontal="center"/>
    </xf>
    <xf numFmtId="0" fontId="10" fillId="0" borderId="0" xfId="2" applyFont="1" applyAlignment="1">
      <alignment horizontal="center" vertical="top" wrapText="1"/>
    </xf>
    <xf numFmtId="0" fontId="11" fillId="0" borderId="0" xfId="2" applyAlignment="1">
      <alignment horizontal="left"/>
    </xf>
    <xf numFmtId="0" fontId="10" fillId="0" borderId="0" xfId="2" applyFont="1" applyAlignment="1">
      <alignment horizontal="left" vertical="top" wrapText="1"/>
    </xf>
    <xf numFmtId="0" fontId="6" fillId="0" borderId="5" xfId="2" applyFont="1" applyBorder="1" applyAlignment="1">
      <alignment horizontal="center" vertical="top" wrapText="1"/>
    </xf>
    <xf numFmtId="0" fontId="6" fillId="0" borderId="9" xfId="2" applyFont="1" applyBorder="1" applyAlignment="1">
      <alignment horizontal="center" vertical="top" wrapText="1"/>
    </xf>
    <xf numFmtId="0" fontId="6" fillId="0" borderId="6" xfId="2" applyFont="1" applyBorder="1" applyAlignment="1">
      <alignment horizontal="center" vertical="top" wrapText="1"/>
    </xf>
    <xf numFmtId="0" fontId="36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39" fillId="0" borderId="10" xfId="0" applyFont="1" applyBorder="1" applyAlignment="1">
      <alignment horizontal="center" vertical="top" wrapText="1"/>
    </xf>
    <xf numFmtId="0" fontId="6" fillId="2" borderId="2" xfId="1" quotePrefix="1" applyFont="1" applyFill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top" wrapText="1"/>
    </xf>
    <xf numFmtId="0" fontId="21" fillId="0" borderId="0" xfId="1" applyFont="1" applyAlignment="1">
      <alignment horizontal="right"/>
    </xf>
    <xf numFmtId="0" fontId="6" fillId="0" borderId="2" xfId="1" applyFont="1" applyBorder="1" applyAlignment="1">
      <alignment horizontal="left"/>
    </xf>
    <xf numFmtId="0" fontId="6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0" borderId="0" xfId="1" applyFont="1" applyAlignment="1">
      <alignment vertical="top" wrapText="1"/>
    </xf>
    <xf numFmtId="0" fontId="60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top"/>
    </xf>
    <xf numFmtId="0" fontId="6" fillId="0" borderId="7" xfId="0" applyFont="1" applyBorder="1" applyAlignment="1">
      <alignment horizontal="left"/>
    </xf>
    <xf numFmtId="0" fontId="53" fillId="0" borderId="12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3" fillId="0" borderId="17" xfId="0" applyFont="1" applyBorder="1" applyAlignment="1">
      <alignment horizontal="center" vertical="top" wrapText="1"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left"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7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/>
    </xf>
    <xf numFmtId="0" fontId="20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6" fillId="2" borderId="0" xfId="0" applyFont="1" applyFill="1" applyAlignment="1"/>
    <xf numFmtId="0" fontId="6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center" wrapText="1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center" vertical="top" wrapText="1"/>
    </xf>
    <xf numFmtId="0" fontId="33" fillId="0" borderId="0" xfId="1" applyFont="1" applyAlignment="1">
      <alignment horizontal="center"/>
    </xf>
    <xf numFmtId="0" fontId="26" fillId="0" borderId="1" xfId="1" applyFont="1" applyBorder="1" applyAlignment="1">
      <alignment horizontal="center" vertical="top" wrapText="1"/>
    </xf>
    <xf numFmtId="0" fontId="26" fillId="0" borderId="3" xfId="1" applyFont="1" applyBorder="1" applyAlignment="1">
      <alignment horizontal="center" vertical="top" wrapText="1"/>
    </xf>
    <xf numFmtId="0" fontId="26" fillId="0" borderId="5" xfId="1" applyFont="1" applyBorder="1" applyAlignment="1">
      <alignment horizontal="center" vertical="top" wrapText="1"/>
    </xf>
    <xf numFmtId="0" fontId="26" fillId="0" borderId="9" xfId="1" applyFont="1" applyBorder="1" applyAlignment="1">
      <alignment horizontal="center" vertical="top" wrapText="1"/>
    </xf>
    <xf numFmtId="0" fontId="26" fillId="0" borderId="14" xfId="1" applyFont="1" applyBorder="1" applyAlignment="1">
      <alignment horizontal="center" vertical="top" wrapText="1"/>
    </xf>
    <xf numFmtId="0" fontId="26" fillId="0" borderId="2" xfId="1" applyFont="1" applyBorder="1" applyAlignment="1">
      <alignment horizontal="center" vertical="top" wrapText="1"/>
    </xf>
    <xf numFmtId="0" fontId="26" fillId="0" borderId="6" xfId="1" applyFont="1" applyBorder="1" applyAlignment="1">
      <alignment horizontal="center" vertical="top" wrapText="1"/>
    </xf>
    <xf numFmtId="0" fontId="22" fillId="0" borderId="2" xfId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25" fillId="0" borderId="2" xfId="1" applyFont="1" applyBorder="1" applyAlignment="1">
      <alignment horizontal="center" vertical="top" wrapText="1"/>
    </xf>
    <xf numFmtId="0" fontId="25" fillId="0" borderId="1" xfId="1" applyFont="1" applyBorder="1" applyAlignment="1">
      <alignment horizontal="center" vertical="top" wrapText="1"/>
    </xf>
    <xf numFmtId="0" fontId="25" fillId="0" borderId="3" xfId="1" applyFont="1" applyBorder="1" applyAlignment="1">
      <alignment horizontal="center" vertical="top" wrapText="1"/>
    </xf>
    <xf numFmtId="0" fontId="25" fillId="0" borderId="0" xfId="1" applyFont="1" applyAlignment="1">
      <alignment horizontal="center"/>
    </xf>
    <xf numFmtId="0" fontId="22" fillId="0" borderId="5" xfId="1" applyFont="1" applyBorder="1" applyAlignment="1">
      <alignment horizontal="center" vertical="top" wrapText="1"/>
    </xf>
    <xf numFmtId="0" fontId="22" fillId="0" borderId="9" xfId="1" applyFont="1" applyBorder="1" applyAlignment="1">
      <alignment horizontal="center" vertical="top" wrapText="1"/>
    </xf>
    <xf numFmtId="0" fontId="24" fillId="0" borderId="1" xfId="1" applyFont="1" applyBorder="1" applyAlignment="1">
      <alignment horizontal="center" vertical="top" wrapText="1"/>
    </xf>
    <xf numFmtId="0" fontId="24" fillId="0" borderId="3" xfId="1" applyFont="1" applyBorder="1" applyAlignment="1">
      <alignment horizontal="center" vertical="top" wrapText="1"/>
    </xf>
    <xf numFmtId="0" fontId="24" fillId="0" borderId="5" xfId="1" applyFont="1" applyBorder="1" applyAlignment="1">
      <alignment horizontal="center" vertical="top" wrapText="1"/>
    </xf>
    <xf numFmtId="0" fontId="24" fillId="0" borderId="9" xfId="1" applyFont="1" applyBorder="1" applyAlignment="1">
      <alignment horizontal="center" vertical="top" wrapText="1"/>
    </xf>
    <xf numFmtId="0" fontId="24" fillId="0" borderId="6" xfId="1" applyFont="1" applyBorder="1" applyAlignment="1">
      <alignment horizontal="center" vertical="top" wrapText="1"/>
    </xf>
    <xf numFmtId="0" fontId="24" fillId="0" borderId="5" xfId="1" applyFont="1" applyBorder="1" applyAlignment="1">
      <alignment horizontal="center" wrapText="1"/>
    </xf>
    <xf numFmtId="0" fontId="24" fillId="0" borderId="9" xfId="1" applyFont="1" applyBorder="1" applyAlignment="1">
      <alignment horizontal="center" wrapText="1"/>
    </xf>
    <xf numFmtId="0" fontId="24" fillId="0" borderId="6" xfId="1" applyFont="1" applyBorder="1" applyAlignment="1">
      <alignment horizontal="center" wrapText="1"/>
    </xf>
    <xf numFmtId="0" fontId="27" fillId="0" borderId="0" xfId="1" applyFont="1" applyAlignment="1">
      <alignment horizontal="center"/>
    </xf>
    <xf numFmtId="0" fontId="16" fillId="0" borderId="0" xfId="0" applyFont="1" applyAlignment="1">
      <alignment horizontal="justify" vertical="top" wrapText="1"/>
    </xf>
    <xf numFmtId="0" fontId="11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24" fillId="0" borderId="1" xfId="1" applyFont="1" applyBorder="1" applyAlignment="1">
      <alignment horizontal="center" vertical="top"/>
    </xf>
    <xf numFmtId="0" fontId="24" fillId="0" borderId="10" xfId="1" applyFont="1" applyBorder="1" applyAlignment="1">
      <alignment horizontal="center" vertical="top"/>
    </xf>
    <xf numFmtId="0" fontId="24" fillId="0" borderId="3" xfId="1" applyFont="1" applyBorder="1" applyAlignment="1">
      <alignment horizontal="center" vertical="top"/>
    </xf>
    <xf numFmtId="0" fontId="26" fillId="0" borderId="10" xfId="1" applyFont="1" applyBorder="1" applyAlignment="1">
      <alignment horizontal="center" vertical="top" wrapText="1"/>
    </xf>
    <xf numFmtId="0" fontId="26" fillId="0" borderId="12" xfId="1" applyFont="1" applyBorder="1" applyAlignment="1">
      <alignment horizontal="center" vertical="top" wrapText="1"/>
    </xf>
    <xf numFmtId="0" fontId="26" fillId="0" borderId="11" xfId="1" applyFont="1" applyBorder="1" applyAlignment="1">
      <alignment horizontal="center" vertical="top" wrapText="1"/>
    </xf>
    <xf numFmtId="0" fontId="26" fillId="0" borderId="17" xfId="1" applyFont="1" applyBorder="1" applyAlignment="1">
      <alignment horizontal="center" vertical="top" wrapText="1"/>
    </xf>
    <xf numFmtId="0" fontId="24" fillId="0" borderId="2" xfId="1" applyFont="1" applyBorder="1" applyAlignment="1">
      <alignment horizontal="center" wrapText="1"/>
    </xf>
    <xf numFmtId="0" fontId="7" fillId="0" borderId="0" xfId="3" applyFont="1" applyAlignment="1">
      <alignment horizontal="right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center"/>
    </xf>
    <xf numFmtId="0" fontId="6" fillId="0" borderId="0" xfId="3" applyFont="1" applyAlignment="1">
      <alignment horizontal="left"/>
    </xf>
    <xf numFmtId="0" fontId="21" fillId="0" borderId="5" xfId="3" applyFont="1" applyBorder="1" applyAlignment="1">
      <alignment horizontal="center" vertical="top" wrapText="1"/>
    </xf>
    <xf numFmtId="0" fontId="21" fillId="0" borderId="9" xfId="3" applyFont="1" applyBorder="1" applyAlignment="1">
      <alignment horizontal="center" vertical="top" wrapText="1"/>
    </xf>
    <xf numFmtId="0" fontId="21" fillId="0" borderId="6" xfId="3" applyFont="1" applyBorder="1" applyAlignment="1">
      <alignment horizontal="center" vertical="top" wrapText="1"/>
    </xf>
    <xf numFmtId="0" fontId="10" fillId="0" borderId="0" xfId="3" applyFont="1" applyAlignment="1">
      <alignment horizontal="center"/>
    </xf>
    <xf numFmtId="0" fontId="12" fillId="0" borderId="5" xfId="3" applyFont="1" applyBorder="1" applyAlignment="1">
      <alignment horizontal="center" vertical="top" wrapText="1"/>
    </xf>
    <xf numFmtId="0" fontId="12" fillId="0" borderId="6" xfId="3" applyFont="1" applyBorder="1" applyAlignment="1">
      <alignment horizontal="center" vertical="top" wrapText="1"/>
    </xf>
    <xf numFmtId="0" fontId="21" fillId="0" borderId="7" xfId="3" applyFont="1" applyBorder="1" applyAlignment="1">
      <alignment horizontal="center"/>
    </xf>
    <xf numFmtId="0" fontId="21" fillId="0" borderId="1" xfId="3" applyFont="1" applyBorder="1" applyAlignment="1">
      <alignment horizontal="center" vertical="top" wrapText="1"/>
    </xf>
    <xf numFmtId="0" fontId="21" fillId="0" borderId="3" xfId="3" applyFont="1" applyBorder="1" applyAlignment="1">
      <alignment horizontal="center" vertical="top" wrapText="1"/>
    </xf>
    <xf numFmtId="0" fontId="21" fillId="0" borderId="5" xfId="3" applyFont="1" applyBorder="1" applyAlignment="1">
      <alignment horizontal="center" vertical="top"/>
    </xf>
    <xf numFmtId="0" fontId="21" fillId="0" borderId="9" xfId="3" applyFont="1" applyBorder="1" applyAlignment="1">
      <alignment horizontal="center" vertical="top"/>
    </xf>
    <xf numFmtId="0" fontId="21" fillId="0" borderId="6" xfId="3" applyFont="1" applyBorder="1" applyAlignment="1">
      <alignment horizontal="center" vertical="top"/>
    </xf>
    <xf numFmtId="0" fontId="21" fillId="0" borderId="12" xfId="3" applyFont="1" applyBorder="1" applyAlignment="1">
      <alignment horizontal="center" vertical="top" wrapText="1"/>
    </xf>
    <xf numFmtId="0" fontId="21" fillId="0" borderId="13" xfId="3" applyFont="1" applyBorder="1" applyAlignment="1">
      <alignment horizontal="center" vertical="top" wrapText="1"/>
    </xf>
    <xf numFmtId="0" fontId="21" fillId="0" borderId="14" xfId="3" applyFont="1" applyBorder="1" applyAlignment="1">
      <alignment horizontal="center" vertical="top" wrapText="1"/>
    </xf>
    <xf numFmtId="0" fontId="21" fillId="0" borderId="8" xfId="3" applyFont="1" applyBorder="1" applyAlignment="1">
      <alignment horizontal="center" vertical="top" wrapText="1"/>
    </xf>
    <xf numFmtId="0" fontId="21" fillId="0" borderId="7" xfId="3" applyFont="1" applyBorder="1" applyAlignment="1">
      <alignment horizontal="center" vertical="top" wrapText="1"/>
    </xf>
    <xf numFmtId="0" fontId="21" fillId="0" borderId="15" xfId="3" applyFont="1" applyBorder="1" applyAlignment="1">
      <alignment horizontal="center" vertical="top" wrapText="1"/>
    </xf>
    <xf numFmtId="0" fontId="11" fillId="0" borderId="0" xfId="3" applyAlignment="1">
      <alignment horizontal="left"/>
    </xf>
    <xf numFmtId="0" fontId="10" fillId="0" borderId="0" xfId="3" applyFont="1" applyAlignment="1">
      <alignment horizontal="center" vertical="top" wrapText="1"/>
    </xf>
    <xf numFmtId="0" fontId="11" fillId="0" borderId="0" xfId="2" applyFont="1"/>
    <xf numFmtId="0" fontId="6" fillId="0" borderId="0" xfId="2" applyFont="1" applyAlignment="1">
      <alignment horizontal="center" vertical="top" wrapText="1"/>
    </xf>
    <xf numFmtId="0" fontId="6" fillId="0" borderId="0" xfId="2" applyFont="1" applyAlignment="1">
      <alignment horizontal="right" vertical="top" wrapText="1"/>
    </xf>
    <xf numFmtId="0" fontId="6" fillId="0" borderId="0" xfId="2" applyFont="1" applyAlignment="1">
      <alignment horizontal="left"/>
    </xf>
    <xf numFmtId="0" fontId="6" fillId="0" borderId="0" xfId="2" applyFont="1" applyAlignment="1">
      <alignment horizontal="center"/>
    </xf>
    <xf numFmtId="0" fontId="16" fillId="0" borderId="0" xfId="2" applyFont="1" applyAlignment="1">
      <alignment horizontal="center"/>
    </xf>
    <xf numFmtId="0" fontId="9" fillId="0" borderId="0" xfId="2" applyFont="1" applyAlignment="1">
      <alignment horizontal="center" wrapText="1"/>
    </xf>
    <xf numFmtId="0" fontId="21" fillId="0" borderId="0" xfId="2" applyFont="1" applyBorder="1" applyAlignment="1">
      <alignment horizontal="right"/>
    </xf>
    <xf numFmtId="0" fontId="6" fillId="0" borderId="2" xfId="2" applyFont="1" applyBorder="1" applyAlignment="1">
      <alignment horizontal="center"/>
    </xf>
  </cellXfs>
  <cellStyles count="7">
    <cellStyle name="Normal" xfId="0" builtinId="0"/>
    <cellStyle name="Normal 2" xfId="1"/>
    <cellStyle name="Normal 2 2" xfId="5"/>
    <cellStyle name="Normal 3" xfId="2"/>
    <cellStyle name="Normal 3 2" xfId="3"/>
    <cellStyle name="Normal 4" xfId="4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2</xdr:row>
      <xdr:rowOff>151261</xdr:rowOff>
    </xdr:from>
    <xdr:ext cx="9271663" cy="4551367"/>
    <xdr:sp macro="" textlink="">
      <xdr:nvSpPr>
        <xdr:cNvPr id="2" name="Rectangle 1"/>
        <xdr:cNvSpPr/>
      </xdr:nvSpPr>
      <xdr:spPr>
        <a:xfrm>
          <a:off x="82550" y="488446"/>
          <a:ext cx="9263856" cy="45312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Annual Work Plan &amp; Budget</a:t>
          </a:r>
        </a:p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2019-20</a:t>
          </a: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5100"/>
            </a:lnSpc>
          </a:pPr>
          <a:r>
            <a:rPr lang="en-US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State</a:t>
          </a: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Goa</a:t>
          </a:r>
        </a:p>
        <a:p>
          <a:pPr algn="ctr">
            <a:lnSpc>
              <a:spcPts val="5100"/>
            </a:lnSpc>
          </a:pP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Date of Submission 03.05.2019</a:t>
          </a:r>
          <a:endParaRPr lang="en-US" sz="4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="90" zoomScaleSheetLayoutView="90" workbookViewId="0">
      <selection activeCell="R13" sqref="R13"/>
    </sheetView>
  </sheetViews>
  <sheetFormatPr defaultRowHeight="12.75" x14ac:dyDescent="0.2"/>
  <cols>
    <col min="15" max="15" width="12.42578125" customWidth="1"/>
  </cols>
  <sheetData/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view="pageBreakPreview" topLeftCell="A4" zoomScale="80" zoomScaleSheetLayoutView="80" workbookViewId="0">
      <selection activeCell="A28" sqref="A28"/>
    </sheetView>
  </sheetViews>
  <sheetFormatPr defaultRowHeight="12.75" x14ac:dyDescent="0.2"/>
  <cols>
    <col min="1" max="1" width="7.140625" style="15" customWidth="1"/>
    <col min="2" max="2" width="9" style="15" customWidth="1"/>
    <col min="3" max="3" width="10.28515625" style="15" customWidth="1"/>
    <col min="4" max="4" width="9.28515625" style="15" customWidth="1"/>
    <col min="5" max="6" width="9.140625" style="15"/>
    <col min="7" max="7" width="11.7109375" style="15" customWidth="1"/>
    <col min="8" max="8" width="11" style="15" customWidth="1"/>
    <col min="9" max="9" width="9.7109375" style="15" customWidth="1"/>
    <col min="10" max="10" width="9.5703125" style="15" customWidth="1"/>
    <col min="11" max="11" width="11.7109375" style="15" customWidth="1"/>
    <col min="12" max="12" width="13.85546875" style="15" bestFit="1" customWidth="1"/>
    <col min="13" max="13" width="9.85546875" style="15" customWidth="1"/>
    <col min="14" max="14" width="10" style="15" customWidth="1"/>
    <col min="15" max="15" width="8.85546875" style="15" customWidth="1"/>
    <col min="16" max="16" width="9.140625" style="15"/>
    <col min="17" max="17" width="11" style="15" customWidth="1"/>
    <col min="18" max="16384" width="9.140625" style="15"/>
  </cols>
  <sheetData>
    <row r="1" spans="1:18" s="451" customFormat="1" x14ac:dyDescent="0.2"/>
    <row r="2" spans="1:18" s="451" customFormat="1" x14ac:dyDescent="0.2"/>
    <row r="3" spans="1:18" s="451" customFormat="1" x14ac:dyDescent="0.2"/>
    <row r="4" spans="1:18" customFormat="1" ht="40.5" customHeight="1" x14ac:dyDescent="0.2"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575" t="s">
        <v>54</v>
      </c>
      <c r="P4" s="575"/>
      <c r="Q4" s="575"/>
    </row>
    <row r="5" spans="1:18" customFormat="1" ht="15" x14ac:dyDescent="0.2">
      <c r="A5" s="643" t="s">
        <v>0</v>
      </c>
      <c r="B5" s="643"/>
      <c r="C5" s="643"/>
      <c r="D5" s="643"/>
      <c r="E5" s="643"/>
      <c r="F5" s="643"/>
      <c r="G5" s="643"/>
      <c r="H5" s="643"/>
      <c r="I5" s="643"/>
      <c r="J5" s="643"/>
      <c r="K5" s="643"/>
      <c r="L5" s="643"/>
      <c r="M5" s="41"/>
      <c r="N5" s="41"/>
      <c r="O5" s="41"/>
      <c r="P5" s="41"/>
    </row>
    <row r="6" spans="1:18" customFormat="1" ht="20.25" x14ac:dyDescent="0.3">
      <c r="A6" s="577" t="s">
        <v>772</v>
      </c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40"/>
      <c r="N6" s="40"/>
      <c r="O6" s="40"/>
      <c r="P6" s="40"/>
    </row>
    <row r="7" spans="1:18" customFormat="1" ht="11.25" customHeight="1" x14ac:dyDescent="0.2"/>
    <row r="8" spans="1:18" customFormat="1" ht="15.75" x14ac:dyDescent="0.25">
      <c r="A8" s="645" t="s">
        <v>783</v>
      </c>
      <c r="B8" s="645"/>
      <c r="C8" s="645"/>
      <c r="D8" s="645"/>
      <c r="E8" s="645"/>
      <c r="F8" s="645"/>
      <c r="G8" s="645"/>
      <c r="H8" s="645"/>
      <c r="I8" s="645"/>
      <c r="J8" s="645"/>
      <c r="K8" s="645"/>
      <c r="L8" s="645"/>
      <c r="M8" s="15"/>
      <c r="N8" s="15"/>
      <c r="O8" s="15"/>
      <c r="P8" s="15"/>
    </row>
    <row r="10" spans="1:18" ht="17.45" customHeight="1" x14ac:dyDescent="0.2">
      <c r="A10" s="533" t="s">
        <v>574</v>
      </c>
      <c r="B10" s="533"/>
      <c r="N10" s="635" t="s">
        <v>838</v>
      </c>
      <c r="O10" s="635"/>
      <c r="P10" s="635"/>
      <c r="Q10" s="635"/>
    </row>
    <row r="11" spans="1:18" ht="24" customHeight="1" x14ac:dyDescent="0.2">
      <c r="A11" s="570" t="s">
        <v>2</v>
      </c>
      <c r="B11" s="570" t="s">
        <v>3</v>
      </c>
      <c r="C11" s="580" t="s">
        <v>784</v>
      </c>
      <c r="D11" s="580"/>
      <c r="E11" s="580"/>
      <c r="F11" s="580"/>
      <c r="G11" s="580"/>
      <c r="H11" s="646" t="s">
        <v>753</v>
      </c>
      <c r="I11" s="580"/>
      <c r="J11" s="580"/>
      <c r="K11" s="580"/>
      <c r="L11" s="580"/>
      <c r="M11" s="559" t="s">
        <v>103</v>
      </c>
      <c r="N11" s="647"/>
      <c r="O11" s="647"/>
      <c r="P11" s="647"/>
      <c r="Q11" s="560"/>
    </row>
    <row r="12" spans="1:18" s="14" customFormat="1" ht="60" customHeight="1" x14ac:dyDescent="0.2">
      <c r="A12" s="570"/>
      <c r="B12" s="570"/>
      <c r="C12" s="5" t="s">
        <v>200</v>
      </c>
      <c r="D12" s="5" t="s">
        <v>201</v>
      </c>
      <c r="E12" s="5" t="s">
        <v>349</v>
      </c>
      <c r="F12" s="5" t="s">
        <v>208</v>
      </c>
      <c r="G12" s="5" t="s">
        <v>112</v>
      </c>
      <c r="H12" s="100" t="s">
        <v>200</v>
      </c>
      <c r="I12" s="5" t="s">
        <v>201</v>
      </c>
      <c r="J12" s="5" t="s">
        <v>349</v>
      </c>
      <c r="K12" s="7" t="s">
        <v>208</v>
      </c>
      <c r="L12" s="5" t="s">
        <v>352</v>
      </c>
      <c r="M12" s="5" t="s">
        <v>200</v>
      </c>
      <c r="N12" s="5" t="s">
        <v>201</v>
      </c>
      <c r="O12" s="5" t="s">
        <v>349</v>
      </c>
      <c r="P12" s="7" t="s">
        <v>208</v>
      </c>
      <c r="Q12" s="7" t="s">
        <v>114</v>
      </c>
      <c r="R12" s="27"/>
    </row>
    <row r="13" spans="1:18" s="62" customFormat="1" x14ac:dyDescent="0.2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</row>
    <row r="14" spans="1:18" x14ac:dyDescent="0.2">
      <c r="A14" s="305">
        <v>1</v>
      </c>
      <c r="B14" s="305" t="s">
        <v>552</v>
      </c>
      <c r="C14" s="305">
        <v>14165</v>
      </c>
      <c r="D14" s="305">
        <v>38919</v>
      </c>
      <c r="E14" s="305">
        <v>69</v>
      </c>
      <c r="F14" s="305">
        <v>0</v>
      </c>
      <c r="G14" s="305">
        <f>SUM(C14:F14)</f>
        <v>53153</v>
      </c>
      <c r="H14" s="430">
        <v>12990</v>
      </c>
      <c r="I14" s="305">
        <v>35267</v>
      </c>
      <c r="J14" s="305">
        <v>66</v>
      </c>
      <c r="K14" s="305">
        <v>0</v>
      </c>
      <c r="L14" s="430">
        <f>SUM(H14:K14)</f>
        <v>48323</v>
      </c>
      <c r="M14" s="305">
        <v>2870790</v>
      </c>
      <c r="N14" s="305">
        <v>7794007</v>
      </c>
      <c r="O14" s="305">
        <v>14586</v>
      </c>
      <c r="P14" s="305">
        <v>0</v>
      </c>
      <c r="Q14" s="305">
        <f>SUM(M14:P14)</f>
        <v>10679383</v>
      </c>
    </row>
    <row r="15" spans="1:18" x14ac:dyDescent="0.2">
      <c r="A15" s="305"/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</row>
    <row r="16" spans="1:18" x14ac:dyDescent="0.2">
      <c r="A16" s="305">
        <v>2</v>
      </c>
      <c r="B16" s="305" t="s">
        <v>553</v>
      </c>
      <c r="C16" s="305">
        <v>9233</v>
      </c>
      <c r="D16" s="305">
        <v>32512</v>
      </c>
      <c r="E16" s="305">
        <v>432</v>
      </c>
      <c r="F16" s="305">
        <v>0</v>
      </c>
      <c r="G16" s="305">
        <v>42177</v>
      </c>
      <c r="H16" s="305">
        <v>8590</v>
      </c>
      <c r="I16" s="305">
        <v>28986</v>
      </c>
      <c r="J16" s="305">
        <v>428</v>
      </c>
      <c r="K16" s="305">
        <v>0</v>
      </c>
      <c r="L16" s="305">
        <f>SUM(H16:K16)</f>
        <v>38004</v>
      </c>
      <c r="M16" s="305">
        <v>1898390</v>
      </c>
      <c r="N16" s="305">
        <v>6405906</v>
      </c>
      <c r="O16" s="305">
        <v>94588</v>
      </c>
      <c r="P16" s="305">
        <v>0</v>
      </c>
      <c r="Q16" s="305">
        <f>SUM(M16:P16)</f>
        <v>8398884</v>
      </c>
    </row>
    <row r="17" spans="1:18" x14ac:dyDescent="0.2">
      <c r="A17" s="305"/>
      <c r="B17" s="18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</row>
    <row r="18" spans="1:18" x14ac:dyDescent="0.2">
      <c r="A18" s="305"/>
      <c r="B18" s="18" t="s">
        <v>14</v>
      </c>
      <c r="C18" s="305">
        <f>SUM(C14:C17)</f>
        <v>23398</v>
      </c>
      <c r="D18" s="305">
        <f>SUM(D14:D17)</f>
        <v>71431</v>
      </c>
      <c r="E18" s="305">
        <f>SUM(E14:E17)</f>
        <v>501</v>
      </c>
      <c r="F18" s="305">
        <v>0</v>
      </c>
      <c r="G18" s="305">
        <f>SUM(C18:F18)</f>
        <v>95330</v>
      </c>
      <c r="H18" s="305">
        <f>SUM(H14:H17)</f>
        <v>21580</v>
      </c>
      <c r="I18" s="305">
        <f>SUM(I14:I17)</f>
        <v>64253</v>
      </c>
      <c r="J18" s="305">
        <v>494</v>
      </c>
      <c r="K18" s="305">
        <v>0</v>
      </c>
      <c r="L18" s="305">
        <f>SUM(L14:L17)</f>
        <v>86327</v>
      </c>
      <c r="M18" s="305">
        <f>SUM(M14:M17)</f>
        <v>4769180</v>
      </c>
      <c r="N18" s="305">
        <f>SUM(N14:N17)</f>
        <v>14199913</v>
      </c>
      <c r="O18" s="305">
        <f>SUM(O14:O17)</f>
        <v>109174</v>
      </c>
      <c r="P18" s="305">
        <v>0</v>
      </c>
      <c r="Q18" s="305">
        <f>SUM(M18:P18)</f>
        <v>19078267</v>
      </c>
    </row>
    <row r="19" spans="1:18" x14ac:dyDescent="0.2">
      <c r="A19" s="6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8" s="373" customFormat="1" x14ac:dyDescent="0.2">
      <c r="A20" s="6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8" s="373" customFormat="1" x14ac:dyDescent="0.2">
      <c r="A21" s="6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8" s="373" customFormat="1" x14ac:dyDescent="0.2">
      <c r="A22" s="6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8" x14ac:dyDescent="0.2">
      <c r="A23" s="10"/>
      <c r="B23"/>
      <c r="C23"/>
      <c r="D23"/>
    </row>
    <row r="24" spans="1:18" x14ac:dyDescent="0.2">
      <c r="A24"/>
      <c r="B24"/>
      <c r="C24"/>
      <c r="D24"/>
    </row>
    <row r="25" spans="1:18" x14ac:dyDescent="0.2">
      <c r="A25"/>
      <c r="B25"/>
      <c r="C25"/>
      <c r="D25"/>
      <c r="I25" s="11"/>
      <c r="J25" s="11"/>
      <c r="K25" s="11"/>
      <c r="L25" s="11"/>
    </row>
    <row r="26" spans="1:18" customFormat="1" x14ac:dyDescent="0.2">
      <c r="A26" s="15"/>
      <c r="J26" s="11"/>
      <c r="K26" s="11"/>
      <c r="L26" s="11"/>
    </row>
    <row r="27" spans="1:18" customFormat="1" x14ac:dyDescent="0.2">
      <c r="C27" s="15"/>
      <c r="E27" s="12"/>
      <c r="F27" s="12"/>
      <c r="G27" s="12"/>
      <c r="H27" s="12"/>
      <c r="I27" s="12"/>
      <c r="J27" s="12"/>
      <c r="K27" s="12"/>
      <c r="L27" s="12"/>
      <c r="M27" s="12"/>
    </row>
    <row r="28" spans="1:18" ht="12.75" customHeight="1" x14ac:dyDescent="0.2">
      <c r="A28" s="14" t="s">
        <v>956</v>
      </c>
      <c r="B28" s="14"/>
      <c r="C28" s="14"/>
      <c r="D28" s="14"/>
      <c r="E28" s="14"/>
      <c r="F28" s="14"/>
      <c r="G28" s="14"/>
      <c r="I28" s="543" t="s">
        <v>738</v>
      </c>
      <c r="J28" s="543"/>
      <c r="K28" s="543"/>
      <c r="L28" s="543"/>
      <c r="M28" s="543"/>
      <c r="N28" s="543"/>
      <c r="O28" s="543"/>
      <c r="P28" s="543"/>
      <c r="Q28" s="543"/>
    </row>
    <row r="29" spans="1:18" ht="12.75" customHeight="1" x14ac:dyDescent="0.2">
      <c r="A29" s="543" t="s">
        <v>621</v>
      </c>
      <c r="B29" s="543"/>
      <c r="C29" s="543"/>
      <c r="D29" s="543"/>
      <c r="E29" s="543"/>
      <c r="F29" s="543"/>
      <c r="G29" s="543"/>
      <c r="H29" s="543"/>
      <c r="I29" s="543"/>
      <c r="J29" s="543"/>
      <c r="K29" s="543"/>
      <c r="L29" s="543"/>
      <c r="M29" s="543"/>
      <c r="N29" s="543"/>
      <c r="O29" s="543"/>
      <c r="P29" s="543"/>
      <c r="Q29" s="543"/>
    </row>
    <row r="30" spans="1:18" x14ac:dyDescent="0.2">
      <c r="A30" s="603" t="s">
        <v>622</v>
      </c>
      <c r="B30" s="603"/>
      <c r="C30" s="603"/>
      <c r="D30" s="603"/>
      <c r="E30" s="603"/>
      <c r="F30" s="603"/>
      <c r="G30" s="603"/>
      <c r="H30" s="603"/>
      <c r="I30" s="603"/>
      <c r="J30" s="603"/>
      <c r="K30" s="603"/>
      <c r="L30" s="603"/>
      <c r="M30" s="603"/>
      <c r="N30" s="603"/>
      <c r="O30" s="603"/>
      <c r="P30" s="603"/>
      <c r="Q30" s="603"/>
      <c r="R30" s="603"/>
    </row>
    <row r="31" spans="1:18" x14ac:dyDescent="0.2">
      <c r="A31" s="533" t="s">
        <v>623</v>
      </c>
      <c r="B31" s="533"/>
      <c r="C31" s="533"/>
      <c r="D31" s="533"/>
      <c r="E31" s="533"/>
      <c r="F31" s="533"/>
      <c r="G31" s="533"/>
      <c r="H31" s="533"/>
      <c r="I31" s="533"/>
      <c r="J31" s="533"/>
      <c r="K31" s="533"/>
      <c r="L31" s="533"/>
      <c r="M31" s="533"/>
      <c r="N31" s="533"/>
      <c r="O31" s="533"/>
      <c r="P31" s="533"/>
      <c r="Q31" s="533"/>
    </row>
    <row r="32" spans="1:18" x14ac:dyDescent="0.2">
      <c r="A32" s="644"/>
      <c r="B32" s="644"/>
      <c r="C32" s="644"/>
      <c r="D32" s="644"/>
      <c r="E32" s="644"/>
      <c r="F32" s="644"/>
      <c r="G32" s="644"/>
      <c r="H32" s="644"/>
      <c r="I32" s="644"/>
      <c r="J32" s="644"/>
      <c r="K32" s="644"/>
      <c r="L32" s="644"/>
    </row>
  </sheetData>
  <mergeCells count="16">
    <mergeCell ref="I28:Q28"/>
    <mergeCell ref="A31:Q31"/>
    <mergeCell ref="A32:L32"/>
    <mergeCell ref="O4:Q4"/>
    <mergeCell ref="A5:L5"/>
    <mergeCell ref="A6:L6"/>
    <mergeCell ref="A8:L8"/>
    <mergeCell ref="A11:A12"/>
    <mergeCell ref="B11:B12"/>
    <mergeCell ref="C11:G11"/>
    <mergeCell ref="H11:L11"/>
    <mergeCell ref="M11:Q11"/>
    <mergeCell ref="A30:R30"/>
    <mergeCell ref="A10:B10"/>
    <mergeCell ref="A29:Q29"/>
    <mergeCell ref="N10:Q1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view="pageBreakPreview" topLeftCell="A2" zoomScale="80" zoomScaleSheetLayoutView="80" workbookViewId="0">
      <selection activeCell="A28" sqref="A28"/>
    </sheetView>
  </sheetViews>
  <sheetFormatPr defaultRowHeight="12.75" x14ac:dyDescent="0.2"/>
  <cols>
    <col min="1" max="1" width="7.140625" style="15" customWidth="1"/>
    <col min="2" max="2" width="9.140625" style="15" customWidth="1"/>
    <col min="3" max="3" width="9.5703125" style="15" customWidth="1"/>
    <col min="4" max="4" width="9.28515625" style="15" customWidth="1"/>
    <col min="5" max="6" width="9.140625" style="15"/>
    <col min="7" max="7" width="10.85546875" style="15" customWidth="1"/>
    <col min="8" max="8" width="10.28515625" style="15" customWidth="1"/>
    <col min="9" max="9" width="10.85546875" style="15" customWidth="1"/>
    <col min="10" max="10" width="10.28515625" style="15" customWidth="1"/>
    <col min="11" max="11" width="11.28515625" style="15" customWidth="1"/>
    <col min="12" max="12" width="11.7109375" style="15" customWidth="1"/>
    <col min="13" max="13" width="9.7109375" style="15" customWidth="1"/>
    <col min="14" max="14" width="9.85546875" style="15" bestFit="1" customWidth="1"/>
    <col min="15" max="15" width="8.85546875" style="15" customWidth="1"/>
    <col min="16" max="16" width="9.140625" style="15"/>
    <col min="17" max="17" width="11" style="15" customWidth="1"/>
    <col min="18" max="18" width="9.140625" style="15" hidden="1" customWidth="1"/>
    <col min="19" max="16384" width="9.140625" style="15"/>
  </cols>
  <sheetData>
    <row r="1" spans="1:19" s="451" customFormat="1" x14ac:dyDescent="0.2"/>
    <row r="2" spans="1:19" s="451" customFormat="1" x14ac:dyDescent="0.2"/>
    <row r="3" spans="1:19" customFormat="1" ht="41.25" customHeight="1" x14ac:dyDescent="0.2"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575" t="s">
        <v>55</v>
      </c>
      <c r="P3" s="575"/>
      <c r="Q3" s="575"/>
    </row>
    <row r="4" spans="1:19" customFormat="1" ht="15.75" x14ac:dyDescent="0.25">
      <c r="A4" s="601" t="s">
        <v>0</v>
      </c>
      <c r="B4" s="601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41"/>
      <c r="N4" s="41"/>
      <c r="O4" s="41"/>
      <c r="P4" s="41"/>
    </row>
    <row r="5" spans="1:19" customFormat="1" ht="20.25" x14ac:dyDescent="0.3">
      <c r="A5" s="577" t="s">
        <v>772</v>
      </c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40"/>
      <c r="N5" s="40"/>
      <c r="O5" s="40"/>
      <c r="P5" s="40"/>
    </row>
    <row r="6" spans="1:19" customFormat="1" ht="11.25" customHeight="1" x14ac:dyDescent="0.2"/>
    <row r="7" spans="1:19" customFormat="1" ht="15.75" x14ac:dyDescent="0.25">
      <c r="A7" s="645" t="s">
        <v>346</v>
      </c>
      <c r="B7" s="645"/>
      <c r="C7" s="645"/>
      <c r="D7" s="645"/>
      <c r="E7" s="645"/>
      <c r="F7" s="645"/>
      <c r="G7" s="645"/>
      <c r="H7" s="645"/>
      <c r="I7" s="645"/>
      <c r="J7" s="645"/>
      <c r="K7" s="645"/>
      <c r="L7" s="645"/>
      <c r="M7" s="15"/>
      <c r="N7" s="15"/>
      <c r="O7" s="15"/>
      <c r="P7" s="15"/>
    </row>
    <row r="9" spans="1:19" ht="12.6" customHeight="1" x14ac:dyDescent="0.2">
      <c r="A9" s="533" t="s">
        <v>575</v>
      </c>
      <c r="B9" s="533"/>
      <c r="N9" s="635" t="s">
        <v>786</v>
      </c>
      <c r="O9" s="635"/>
      <c r="P9" s="635"/>
      <c r="Q9" s="635"/>
      <c r="R9" s="635"/>
    </row>
    <row r="10" spans="1:19" s="14" customFormat="1" ht="29.45" customHeight="1" x14ac:dyDescent="0.2">
      <c r="A10" s="570" t="s">
        <v>2</v>
      </c>
      <c r="B10" s="570" t="s">
        <v>3</v>
      </c>
      <c r="C10" s="580" t="s">
        <v>785</v>
      </c>
      <c r="D10" s="580"/>
      <c r="E10" s="580"/>
      <c r="F10" s="648"/>
      <c r="G10" s="648"/>
      <c r="H10" s="580" t="s">
        <v>754</v>
      </c>
      <c r="I10" s="580"/>
      <c r="J10" s="580"/>
      <c r="K10" s="580"/>
      <c r="L10" s="580"/>
      <c r="M10" s="555" t="s">
        <v>103</v>
      </c>
      <c r="N10" s="556"/>
      <c r="O10" s="556"/>
      <c r="P10" s="556"/>
      <c r="Q10" s="557"/>
    </row>
    <row r="11" spans="1:19" s="14" customFormat="1" ht="66.599999999999994" customHeight="1" x14ac:dyDescent="0.2">
      <c r="A11" s="570"/>
      <c r="B11" s="570"/>
      <c r="C11" s="5" t="s">
        <v>200</v>
      </c>
      <c r="D11" s="5" t="s">
        <v>201</v>
      </c>
      <c r="E11" s="5" t="s">
        <v>349</v>
      </c>
      <c r="F11" s="7" t="s">
        <v>208</v>
      </c>
      <c r="G11" s="7" t="s">
        <v>112</v>
      </c>
      <c r="H11" s="5" t="s">
        <v>200</v>
      </c>
      <c r="I11" s="5" t="s">
        <v>201</v>
      </c>
      <c r="J11" s="5" t="s">
        <v>349</v>
      </c>
      <c r="K11" s="5" t="s">
        <v>208</v>
      </c>
      <c r="L11" s="5" t="s">
        <v>113</v>
      </c>
      <c r="M11" s="5" t="s">
        <v>200</v>
      </c>
      <c r="N11" s="5" t="s">
        <v>201</v>
      </c>
      <c r="O11" s="5" t="s">
        <v>349</v>
      </c>
      <c r="P11" s="7" t="s">
        <v>208</v>
      </c>
      <c r="Q11" s="5" t="s">
        <v>114</v>
      </c>
      <c r="R11" s="26"/>
      <c r="S11" s="27"/>
    </row>
    <row r="12" spans="1:19" s="14" customForma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7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3">
        <v>14</v>
      </c>
      <c r="O12" s="1">
        <v>15</v>
      </c>
      <c r="P12" s="5">
        <v>16</v>
      </c>
      <c r="Q12" s="5">
        <v>17</v>
      </c>
    </row>
    <row r="13" spans="1:19" x14ac:dyDescent="0.2">
      <c r="A13" s="305">
        <v>1</v>
      </c>
      <c r="B13" s="305" t="s">
        <v>552</v>
      </c>
      <c r="C13" s="305">
        <v>3761</v>
      </c>
      <c r="D13" s="305">
        <v>33913</v>
      </c>
      <c r="E13" s="305">
        <v>0</v>
      </c>
      <c r="F13" s="307">
        <v>0</v>
      </c>
      <c r="G13" s="307">
        <f>SUM(C13:F13)</f>
        <v>37674</v>
      </c>
      <c r="H13" s="305">
        <v>3642</v>
      </c>
      <c r="I13" s="305">
        <v>27432</v>
      </c>
      <c r="J13" s="305">
        <v>0</v>
      </c>
      <c r="K13" s="307">
        <v>0</v>
      </c>
      <c r="L13" s="307">
        <f>SUM(H13:K13)</f>
        <v>31074</v>
      </c>
      <c r="M13" s="305">
        <v>804882</v>
      </c>
      <c r="N13" s="305">
        <v>6062472</v>
      </c>
      <c r="O13" s="305">
        <v>0</v>
      </c>
      <c r="P13" s="305">
        <v>0</v>
      </c>
      <c r="Q13" s="305">
        <v>6867354</v>
      </c>
    </row>
    <row r="14" spans="1:19" x14ac:dyDescent="0.2">
      <c r="A14" s="305"/>
      <c r="B14" s="305"/>
      <c r="C14" s="305"/>
      <c r="D14" s="305"/>
      <c r="E14" s="305"/>
      <c r="F14" s="307"/>
      <c r="G14" s="307"/>
      <c r="H14" s="305"/>
      <c r="I14" s="305"/>
      <c r="J14" s="305"/>
      <c r="K14" s="307"/>
      <c r="L14" s="307"/>
      <c r="M14" s="305"/>
      <c r="N14" s="305"/>
      <c r="O14" s="305"/>
      <c r="P14" s="305"/>
      <c r="Q14" s="305"/>
    </row>
    <row r="15" spans="1:19" x14ac:dyDescent="0.2">
      <c r="A15" s="305">
        <v>2</v>
      </c>
      <c r="B15" s="305" t="s">
        <v>553</v>
      </c>
      <c r="C15" s="305">
        <v>2961</v>
      </c>
      <c r="D15" s="305">
        <v>25728</v>
      </c>
      <c r="E15" s="305">
        <v>0</v>
      </c>
      <c r="F15" s="307">
        <v>0</v>
      </c>
      <c r="G15" s="307">
        <v>28689</v>
      </c>
      <c r="H15" s="305">
        <v>3062</v>
      </c>
      <c r="I15" s="305">
        <v>21001</v>
      </c>
      <c r="J15" s="305">
        <v>0</v>
      </c>
      <c r="K15" s="307">
        <v>0</v>
      </c>
      <c r="L15" s="307">
        <f>SUM(H15:K15)</f>
        <v>24063</v>
      </c>
      <c r="M15" s="305">
        <v>676702</v>
      </c>
      <c r="N15" s="305">
        <v>4641221</v>
      </c>
      <c r="O15" s="305">
        <v>0</v>
      </c>
      <c r="P15" s="305">
        <v>0</v>
      </c>
      <c r="Q15" s="305">
        <v>5317923</v>
      </c>
    </row>
    <row r="16" spans="1:19" x14ac:dyDescent="0.2">
      <c r="A16" s="305"/>
      <c r="B16" s="18"/>
      <c r="C16" s="305"/>
      <c r="D16" s="305"/>
      <c r="E16" s="305"/>
      <c r="F16" s="307"/>
      <c r="G16" s="307"/>
      <c r="H16" s="305"/>
      <c r="I16" s="305"/>
      <c r="J16" s="305"/>
      <c r="K16" s="307"/>
      <c r="L16" s="307"/>
      <c r="M16" s="305"/>
      <c r="N16" s="305"/>
      <c r="O16" s="305"/>
      <c r="P16" s="305"/>
      <c r="Q16" s="305"/>
    </row>
    <row r="17" spans="1:19" x14ac:dyDescent="0.2">
      <c r="A17" s="305"/>
      <c r="B17" s="18" t="s">
        <v>14</v>
      </c>
      <c r="C17" s="305">
        <f>SUM(C13:C16)</f>
        <v>6722</v>
      </c>
      <c r="D17" s="305">
        <f>SUM(D13:D16)</f>
        <v>59641</v>
      </c>
      <c r="E17" s="305">
        <v>0</v>
      </c>
      <c r="F17" s="307">
        <v>0</v>
      </c>
      <c r="G17" s="307">
        <f>SUM(C17:F17)</f>
        <v>66363</v>
      </c>
      <c r="H17" s="305">
        <f>SUM(H13:H16)</f>
        <v>6704</v>
      </c>
      <c r="I17" s="305">
        <f>SUM(I13:I16)</f>
        <v>48433</v>
      </c>
      <c r="J17" s="305">
        <v>0</v>
      </c>
      <c r="K17" s="307">
        <v>0</v>
      </c>
      <c r="L17" s="307">
        <f>SUM(H17:K17)</f>
        <v>55137</v>
      </c>
      <c r="M17" s="432">
        <f>SUM(M13:M16)</f>
        <v>1481584</v>
      </c>
      <c r="N17" s="305">
        <f>SUM(N13:N16)</f>
        <v>10703693</v>
      </c>
      <c r="O17" s="305">
        <v>0</v>
      </c>
      <c r="P17" s="305">
        <v>0</v>
      </c>
      <c r="Q17" s="305">
        <f>SUM(Q13:Q16)</f>
        <v>12185277</v>
      </c>
    </row>
    <row r="18" spans="1:19" s="373" customFormat="1" x14ac:dyDescent="0.2">
      <c r="A18" s="370"/>
      <c r="B18" s="20"/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</row>
    <row r="19" spans="1:19" s="373" customFormat="1" x14ac:dyDescent="0.2">
      <c r="A19" s="370"/>
      <c r="B19" s="20"/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</row>
    <row r="20" spans="1:19" s="373" customFormat="1" x14ac:dyDescent="0.2">
      <c r="A20" s="370"/>
      <c r="B20" s="20"/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</row>
    <row r="21" spans="1:19" ht="16.5" customHeight="1" x14ac:dyDescent="0.2">
      <c r="A21" s="6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9" x14ac:dyDescent="0.2">
      <c r="A22" s="10"/>
      <c r="B22"/>
      <c r="C22"/>
      <c r="D22"/>
    </row>
    <row r="23" spans="1:19" x14ac:dyDescent="0.2">
      <c r="A23"/>
      <c r="B23"/>
      <c r="C23"/>
      <c r="D23"/>
    </row>
    <row r="24" spans="1:19" x14ac:dyDescent="0.2">
      <c r="A24"/>
      <c r="B24"/>
      <c r="C24"/>
      <c r="D24"/>
      <c r="I24" s="11"/>
      <c r="J24" s="11"/>
      <c r="K24" s="11"/>
      <c r="L24" s="11"/>
    </row>
    <row r="25" spans="1:19" customFormat="1" x14ac:dyDescent="0.2">
      <c r="A25" s="15"/>
      <c r="J25" s="11"/>
      <c r="K25" s="11"/>
      <c r="L25" s="11"/>
    </row>
    <row r="26" spans="1:19" customFormat="1" x14ac:dyDescent="0.2">
      <c r="C26" s="15"/>
      <c r="E26" s="12"/>
      <c r="F26" s="12"/>
      <c r="G26" s="12"/>
      <c r="H26" s="12"/>
      <c r="I26" s="12"/>
      <c r="J26" s="12"/>
      <c r="K26" s="12"/>
      <c r="L26" s="12"/>
      <c r="M26" s="12"/>
    </row>
    <row r="28" spans="1:19" ht="12.75" customHeight="1" x14ac:dyDescent="0.2">
      <c r="A28" s="14" t="s">
        <v>954</v>
      </c>
      <c r="B28" s="14"/>
      <c r="C28" s="14"/>
      <c r="D28" s="14"/>
      <c r="E28" s="14"/>
      <c r="F28" s="14"/>
      <c r="G28" s="14"/>
      <c r="I28" s="543" t="s">
        <v>588</v>
      </c>
      <c r="J28" s="543"/>
      <c r="K28" s="543"/>
      <c r="L28" s="543"/>
      <c r="M28" s="543"/>
      <c r="N28" s="543"/>
      <c r="O28" s="543"/>
      <c r="P28" s="543"/>
      <c r="Q28" s="543"/>
    </row>
    <row r="29" spans="1:19" ht="12.75" customHeight="1" x14ac:dyDescent="0.2">
      <c r="A29" s="543" t="s">
        <v>624</v>
      </c>
      <c r="B29" s="543"/>
      <c r="C29" s="543"/>
      <c r="D29" s="543"/>
      <c r="E29" s="543"/>
      <c r="F29" s="543"/>
      <c r="G29" s="543"/>
      <c r="H29" s="543"/>
      <c r="I29" s="543"/>
      <c r="J29" s="543"/>
      <c r="K29" s="543"/>
      <c r="L29" s="543"/>
      <c r="M29" s="543"/>
      <c r="N29" s="543"/>
      <c r="O29" s="543"/>
      <c r="P29" s="543"/>
      <c r="Q29" s="543"/>
    </row>
    <row r="30" spans="1:19" x14ac:dyDescent="0.2">
      <c r="A30" s="543" t="s">
        <v>625</v>
      </c>
      <c r="B30" s="543"/>
      <c r="C30" s="543"/>
      <c r="D30" s="543"/>
      <c r="E30" s="543"/>
      <c r="F30" s="543"/>
      <c r="G30" s="543"/>
      <c r="H30" s="543"/>
      <c r="I30" s="543"/>
      <c r="J30" s="543"/>
      <c r="K30" s="543"/>
      <c r="L30" s="543"/>
      <c r="M30" s="543"/>
      <c r="N30" s="543"/>
      <c r="O30" s="543"/>
      <c r="P30" s="543"/>
      <c r="Q30" s="543"/>
      <c r="R30" s="543"/>
      <c r="S30" s="543"/>
    </row>
    <row r="31" spans="1:19" x14ac:dyDescent="0.2">
      <c r="A31" s="533" t="s">
        <v>626</v>
      </c>
      <c r="B31" s="533"/>
      <c r="C31" s="533"/>
      <c r="D31" s="533"/>
      <c r="E31" s="533"/>
      <c r="F31" s="533"/>
      <c r="G31" s="533"/>
      <c r="H31" s="533"/>
      <c r="I31" s="533"/>
      <c r="J31" s="533"/>
      <c r="K31" s="533"/>
      <c r="L31" s="533"/>
      <c r="M31" s="533"/>
      <c r="N31" s="533"/>
      <c r="O31" s="533"/>
      <c r="P31" s="533"/>
      <c r="Q31" s="533"/>
    </row>
    <row r="32" spans="1:19" x14ac:dyDescent="0.2">
      <c r="A32" s="644"/>
      <c r="B32" s="644"/>
      <c r="C32" s="644"/>
      <c r="D32" s="644"/>
      <c r="E32" s="644"/>
      <c r="F32" s="644"/>
      <c r="G32" s="644"/>
      <c r="H32" s="644"/>
      <c r="I32" s="644"/>
      <c r="J32" s="644"/>
      <c r="K32" s="644"/>
      <c r="L32" s="644"/>
    </row>
  </sheetData>
  <mergeCells count="16">
    <mergeCell ref="I28:Q28"/>
    <mergeCell ref="A31:Q31"/>
    <mergeCell ref="A32:L32"/>
    <mergeCell ref="O3:Q3"/>
    <mergeCell ref="A4:L4"/>
    <mergeCell ref="A5:L5"/>
    <mergeCell ref="A7:L7"/>
    <mergeCell ref="M10:Q10"/>
    <mergeCell ref="A29:Q29"/>
    <mergeCell ref="A10:A11"/>
    <mergeCell ref="B10:B11"/>
    <mergeCell ref="A9:B9"/>
    <mergeCell ref="N9:R9"/>
    <mergeCell ref="C10:G10"/>
    <mergeCell ref="H10:L10"/>
    <mergeCell ref="A30:S3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7"/>
  <sheetViews>
    <sheetView view="pageBreakPreview" zoomScale="96" zoomScaleSheetLayoutView="96" workbookViewId="0">
      <selection activeCell="A26" sqref="A26"/>
    </sheetView>
  </sheetViews>
  <sheetFormatPr defaultRowHeight="12.75" x14ac:dyDescent="0.2"/>
  <cols>
    <col min="1" max="1" width="6" customWidth="1"/>
    <col min="2" max="2" width="15.5703125" customWidth="1"/>
    <col min="3" max="3" width="17.28515625" customWidth="1"/>
    <col min="4" max="4" width="19" customWidth="1"/>
    <col min="5" max="5" width="19.7109375" customWidth="1"/>
    <col min="6" max="6" width="18.85546875" customWidth="1"/>
    <col min="7" max="7" width="15.28515625" customWidth="1"/>
  </cols>
  <sheetData>
    <row r="3" spans="1:11" ht="18" x14ac:dyDescent="0.35">
      <c r="A3" s="632" t="s">
        <v>766</v>
      </c>
      <c r="B3" s="632"/>
      <c r="C3" s="632"/>
      <c r="D3" s="632"/>
      <c r="E3" s="632"/>
      <c r="G3" s="203" t="s">
        <v>703</v>
      </c>
    </row>
    <row r="4" spans="1:11" ht="21" x14ac:dyDescent="0.35">
      <c r="A4" s="633" t="s">
        <v>772</v>
      </c>
      <c r="B4" s="633"/>
      <c r="C4" s="633"/>
      <c r="D4" s="633"/>
      <c r="E4" s="633"/>
      <c r="F4" s="633"/>
    </row>
    <row r="5" spans="1:11" ht="15" x14ac:dyDescent="0.3">
      <c r="A5" s="205"/>
      <c r="B5" s="205"/>
    </row>
    <row r="6" spans="1:11" ht="18" customHeight="1" x14ac:dyDescent="0.35">
      <c r="A6" s="634" t="s">
        <v>704</v>
      </c>
      <c r="B6" s="634"/>
      <c r="C6" s="634"/>
      <c r="D6" s="634"/>
      <c r="E6" s="634"/>
      <c r="F6" s="634"/>
    </row>
    <row r="7" spans="1:11" ht="15" x14ac:dyDescent="0.3">
      <c r="A7" s="206" t="s">
        <v>573</v>
      </c>
      <c r="B7" s="206"/>
    </row>
    <row r="8" spans="1:11" ht="15" x14ac:dyDescent="0.3">
      <c r="A8" s="206"/>
      <c r="B8" s="206"/>
      <c r="F8" s="99" t="s">
        <v>787</v>
      </c>
      <c r="G8" s="109"/>
      <c r="K8" s="404"/>
    </row>
    <row r="9" spans="1:11" ht="42" customHeight="1" x14ac:dyDescent="0.2">
      <c r="A9" s="207" t="s">
        <v>2</v>
      </c>
      <c r="B9" s="207" t="s">
        <v>3</v>
      </c>
      <c r="C9" s="405" t="s">
        <v>705</v>
      </c>
      <c r="D9" s="405" t="s">
        <v>706</v>
      </c>
      <c r="E9" s="405" t="s">
        <v>707</v>
      </c>
      <c r="F9" s="405" t="s">
        <v>708</v>
      </c>
      <c r="G9" s="292" t="s">
        <v>709</v>
      </c>
    </row>
    <row r="10" spans="1:11" s="203" customFormat="1" ht="15" x14ac:dyDescent="0.25">
      <c r="A10" s="210" t="s">
        <v>250</v>
      </c>
      <c r="B10" s="210" t="s">
        <v>251</v>
      </c>
      <c r="C10" s="210" t="s">
        <v>252</v>
      </c>
      <c r="D10" s="210" t="s">
        <v>253</v>
      </c>
      <c r="E10" s="210" t="s">
        <v>254</v>
      </c>
      <c r="F10" s="210" t="s">
        <v>255</v>
      </c>
      <c r="G10" s="210" t="s">
        <v>256</v>
      </c>
    </row>
    <row r="11" spans="1:11" x14ac:dyDescent="0.2">
      <c r="A11" s="8">
        <v>1</v>
      </c>
      <c r="B11" s="8" t="s">
        <v>552</v>
      </c>
      <c r="C11" s="323">
        <v>90827</v>
      </c>
      <c r="D11" s="323">
        <v>89712</v>
      </c>
      <c r="E11" s="323">
        <v>1115</v>
      </c>
      <c r="F11" s="323">
        <v>0</v>
      </c>
      <c r="G11" s="9"/>
    </row>
    <row r="12" spans="1:11" x14ac:dyDescent="0.2">
      <c r="A12" s="9"/>
      <c r="B12" s="8"/>
      <c r="C12" s="211"/>
      <c r="D12" s="211"/>
      <c r="E12" s="211"/>
      <c r="F12" s="211"/>
      <c r="G12" s="9"/>
    </row>
    <row r="13" spans="1:11" x14ac:dyDescent="0.2">
      <c r="A13" s="8">
        <v>2</v>
      </c>
      <c r="B13" s="8" t="s">
        <v>553</v>
      </c>
      <c r="C13" s="323">
        <v>70866</v>
      </c>
      <c r="D13" s="323">
        <v>69319</v>
      </c>
      <c r="E13" s="323">
        <v>1547</v>
      </c>
      <c r="F13" s="323">
        <v>0</v>
      </c>
      <c r="G13" s="9"/>
    </row>
    <row r="14" spans="1:11" ht="16.5" customHeight="1" x14ac:dyDescent="0.2">
      <c r="A14" s="9"/>
      <c r="B14" s="8"/>
      <c r="C14" s="211"/>
      <c r="D14" s="211"/>
      <c r="E14" s="211"/>
      <c r="F14" s="211"/>
      <c r="G14" s="9"/>
    </row>
    <row r="15" spans="1:11" x14ac:dyDescent="0.2">
      <c r="A15" s="9"/>
      <c r="B15" s="8"/>
      <c r="C15" s="211"/>
      <c r="D15" s="211"/>
      <c r="E15" s="211"/>
      <c r="F15" s="211"/>
      <c r="G15" s="9"/>
    </row>
    <row r="16" spans="1:11" x14ac:dyDescent="0.2">
      <c r="A16" s="9"/>
      <c r="B16" s="8" t="s">
        <v>14</v>
      </c>
      <c r="C16" s="323">
        <v>161693</v>
      </c>
      <c r="D16" s="323">
        <f>SUM(D11:D15)</f>
        <v>159031</v>
      </c>
      <c r="E16" s="323">
        <f>SUM(E11:E15)</f>
        <v>2662</v>
      </c>
      <c r="F16" s="323">
        <v>0</v>
      </c>
      <c r="G16" s="9"/>
    </row>
    <row r="23" spans="1:13" ht="15" customHeight="1" x14ac:dyDescent="0.2">
      <c r="A23" s="406"/>
      <c r="B23" s="406"/>
      <c r="C23" s="406"/>
      <c r="D23" s="406"/>
      <c r="E23" s="650" t="s">
        <v>9</v>
      </c>
      <c r="F23" s="650"/>
      <c r="G23" s="407"/>
      <c r="H23" s="407"/>
      <c r="I23" s="407"/>
    </row>
    <row r="24" spans="1:13" ht="15" customHeight="1" x14ac:dyDescent="0.2">
      <c r="A24" s="406"/>
      <c r="B24" s="406"/>
      <c r="C24" s="406"/>
      <c r="D24" s="406"/>
      <c r="E24" s="650" t="s">
        <v>10</v>
      </c>
      <c r="F24" s="650"/>
      <c r="G24" s="407"/>
      <c r="H24" s="407"/>
      <c r="I24" s="407"/>
    </row>
    <row r="25" spans="1:13" ht="15" customHeight="1" x14ac:dyDescent="0.2">
      <c r="A25" s="406"/>
      <c r="B25" s="406"/>
      <c r="C25" s="406"/>
      <c r="D25" s="406"/>
      <c r="E25" s="650" t="s">
        <v>727</v>
      </c>
      <c r="F25" s="650"/>
      <c r="G25" s="407"/>
      <c r="H25" s="407"/>
      <c r="I25" s="407"/>
    </row>
    <row r="26" spans="1:13" x14ac:dyDescent="0.2">
      <c r="A26" s="406" t="s">
        <v>954</v>
      </c>
      <c r="C26" s="406"/>
      <c r="D26" s="406"/>
      <c r="E26" s="649" t="s">
        <v>78</v>
      </c>
      <c r="F26" s="649"/>
      <c r="G26" s="408"/>
      <c r="H26" s="406"/>
      <c r="I26" s="406"/>
    </row>
    <row r="27" spans="1:13" x14ac:dyDescent="0.2">
      <c r="A27" s="406"/>
      <c r="B27" s="406"/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</row>
  </sheetData>
  <mergeCells count="7">
    <mergeCell ref="E26:F26"/>
    <mergeCell ref="E25:F25"/>
    <mergeCell ref="A3:E3"/>
    <mergeCell ref="A4:F4"/>
    <mergeCell ref="A6:F6"/>
    <mergeCell ref="E23:F23"/>
    <mergeCell ref="E24:F2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view="pageBreakPreview" topLeftCell="A7" zoomScale="90" zoomScaleSheetLayoutView="90" workbookViewId="0">
      <selection activeCell="A26" sqref="A26"/>
    </sheetView>
  </sheetViews>
  <sheetFormatPr defaultRowHeight="12.75" x14ac:dyDescent="0.2"/>
  <cols>
    <col min="1" max="1" width="7.42578125" style="15" customWidth="1"/>
    <col min="2" max="2" width="17.140625" style="15" customWidth="1"/>
    <col min="3" max="3" width="11" style="15" customWidth="1"/>
    <col min="4" max="4" width="10" style="15" customWidth="1"/>
    <col min="5" max="5" width="13.140625" style="15" customWidth="1"/>
    <col min="6" max="6" width="14.28515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9.28515625" style="15" customWidth="1"/>
    <col min="11" max="16384" width="9.140625" style="15"/>
  </cols>
  <sheetData>
    <row r="1" spans="1:18" s="451" customFormat="1" x14ac:dyDescent="0.2"/>
    <row r="2" spans="1:18" s="451" customFormat="1" x14ac:dyDescent="0.2"/>
    <row r="3" spans="1:18" customFormat="1" ht="39.75" customHeight="1" x14ac:dyDescent="0.2">
      <c r="E3" s="579"/>
      <c r="F3" s="579"/>
      <c r="G3" s="579"/>
      <c r="H3" s="579"/>
      <c r="I3" s="579"/>
      <c r="J3" s="136" t="s">
        <v>56</v>
      </c>
    </row>
    <row r="4" spans="1:18" customFormat="1" ht="15" x14ac:dyDescent="0.2">
      <c r="A4" s="643" t="s">
        <v>0</v>
      </c>
      <c r="B4" s="643"/>
      <c r="C4" s="643"/>
      <c r="D4" s="643"/>
      <c r="E4" s="643"/>
      <c r="F4" s="643"/>
      <c r="G4" s="643"/>
      <c r="H4" s="643"/>
      <c r="I4" s="643"/>
      <c r="J4" s="643"/>
    </row>
    <row r="5" spans="1:18" customFormat="1" ht="20.25" x14ac:dyDescent="0.3">
      <c r="A5" s="577" t="s">
        <v>772</v>
      </c>
      <c r="B5" s="577"/>
      <c r="C5" s="577"/>
      <c r="D5" s="577"/>
      <c r="E5" s="577"/>
      <c r="F5" s="577"/>
      <c r="G5" s="577"/>
      <c r="H5" s="577"/>
      <c r="I5" s="577"/>
      <c r="J5" s="577"/>
    </row>
    <row r="6" spans="1:18" customFormat="1" ht="14.25" customHeight="1" x14ac:dyDescent="0.2"/>
    <row r="7" spans="1:18" ht="31.5" customHeight="1" x14ac:dyDescent="0.25">
      <c r="A7" s="645" t="s">
        <v>788</v>
      </c>
      <c r="B7" s="645"/>
      <c r="C7" s="645"/>
      <c r="D7" s="645"/>
      <c r="E7" s="645"/>
      <c r="F7" s="645"/>
      <c r="G7" s="645"/>
      <c r="H7" s="645"/>
      <c r="I7" s="645"/>
      <c r="J7" s="645"/>
    </row>
    <row r="8" spans="1:18" ht="13.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8" ht="0.75" customHeight="1" x14ac:dyDescent="0.2"/>
    <row r="10" spans="1:18" x14ac:dyDescent="0.2">
      <c r="A10" s="533" t="s">
        <v>565</v>
      </c>
      <c r="B10" s="533"/>
      <c r="C10" s="28"/>
      <c r="H10" s="635" t="s">
        <v>786</v>
      </c>
      <c r="I10" s="635"/>
      <c r="J10" s="635"/>
      <c r="K10" s="99"/>
      <c r="L10" s="99"/>
    </row>
    <row r="11" spans="1:18" x14ac:dyDescent="0.2">
      <c r="A11" s="570" t="s">
        <v>2</v>
      </c>
      <c r="B11" s="570" t="s">
        <v>3</v>
      </c>
      <c r="C11" s="545" t="s">
        <v>789</v>
      </c>
      <c r="D11" s="591"/>
      <c r="E11" s="591"/>
      <c r="F11" s="546"/>
      <c r="G11" s="545" t="s">
        <v>97</v>
      </c>
      <c r="H11" s="591"/>
      <c r="I11" s="591"/>
      <c r="J11" s="546"/>
      <c r="Q11" s="18"/>
      <c r="R11" s="20"/>
    </row>
    <row r="12" spans="1:18" ht="63" customHeight="1" x14ac:dyDescent="0.2">
      <c r="A12" s="570"/>
      <c r="B12" s="570"/>
      <c r="C12" s="5" t="s">
        <v>173</v>
      </c>
      <c r="D12" s="5" t="s">
        <v>12</v>
      </c>
      <c r="E12" s="263" t="s">
        <v>790</v>
      </c>
      <c r="F12" s="7" t="s">
        <v>188</v>
      </c>
      <c r="G12" s="5" t="s">
        <v>173</v>
      </c>
      <c r="H12" s="24" t="s">
        <v>13</v>
      </c>
      <c r="I12" s="103" t="s">
        <v>104</v>
      </c>
      <c r="J12" s="5" t="s">
        <v>189</v>
      </c>
    </row>
    <row r="13" spans="1:18" x14ac:dyDescent="0.2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7">
        <v>6</v>
      </c>
      <c r="G13" s="5">
        <v>7</v>
      </c>
      <c r="H13" s="100">
        <v>8</v>
      </c>
      <c r="I13" s="5">
        <v>9</v>
      </c>
      <c r="J13" s="5">
        <v>10</v>
      </c>
    </row>
    <row r="14" spans="1:18" x14ac:dyDescent="0.2">
      <c r="A14" s="305">
        <v>1</v>
      </c>
      <c r="B14" s="305" t="s">
        <v>552</v>
      </c>
      <c r="C14" s="305">
        <v>630</v>
      </c>
      <c r="D14" s="305">
        <v>48593</v>
      </c>
      <c r="E14" s="305">
        <v>220</v>
      </c>
      <c r="F14" s="325">
        <v>10690460</v>
      </c>
      <c r="G14" s="305">
        <v>621</v>
      </c>
      <c r="H14" s="308">
        <v>10679383</v>
      </c>
      <c r="I14" s="308">
        <v>221</v>
      </c>
      <c r="J14" s="308">
        <v>48323</v>
      </c>
    </row>
    <row r="15" spans="1:18" x14ac:dyDescent="0.2">
      <c r="A15" s="305"/>
      <c r="B15" s="305"/>
      <c r="C15" s="305"/>
      <c r="D15" s="305"/>
      <c r="E15" s="305"/>
      <c r="F15" s="307"/>
      <c r="G15" s="305"/>
      <c r="H15" s="308"/>
      <c r="I15" s="308"/>
      <c r="J15" s="308"/>
    </row>
    <row r="16" spans="1:18" x14ac:dyDescent="0.2">
      <c r="A16" s="305">
        <v>2</v>
      </c>
      <c r="B16" s="305" t="s">
        <v>553</v>
      </c>
      <c r="C16" s="305">
        <v>411</v>
      </c>
      <c r="D16" s="305">
        <v>38407</v>
      </c>
      <c r="E16" s="305">
        <v>220</v>
      </c>
      <c r="F16" s="307">
        <v>8449540</v>
      </c>
      <c r="G16" s="305">
        <v>414</v>
      </c>
      <c r="H16" s="308">
        <v>8398884</v>
      </c>
      <c r="I16" s="308">
        <v>221</v>
      </c>
      <c r="J16" s="308">
        <v>38004</v>
      </c>
    </row>
    <row r="17" spans="1:10" x14ac:dyDescent="0.2">
      <c r="A17" s="305"/>
      <c r="B17" s="18"/>
      <c r="C17" s="305"/>
      <c r="D17" s="305"/>
      <c r="E17" s="305"/>
      <c r="F17" s="307"/>
      <c r="G17" s="305"/>
      <c r="H17" s="308"/>
      <c r="I17" s="308"/>
      <c r="J17" s="308"/>
    </row>
    <row r="18" spans="1:10" x14ac:dyDescent="0.2">
      <c r="A18" s="303" t="s">
        <v>14</v>
      </c>
      <c r="B18" s="18"/>
      <c r="C18" s="305">
        <f>SUM(C14:C17)</f>
        <v>1041</v>
      </c>
      <c r="D18" s="305">
        <f>SUM(D14:D17)</f>
        <v>87000</v>
      </c>
      <c r="E18" s="305">
        <v>220</v>
      </c>
      <c r="F18" s="307">
        <f>SUM(F14:F17)</f>
        <v>19140000</v>
      </c>
      <c r="G18" s="305">
        <f>SUM(G14:G17)</f>
        <v>1035</v>
      </c>
      <c r="H18" s="308">
        <f>SUM(H14:H17)</f>
        <v>19078267</v>
      </c>
      <c r="I18" s="308">
        <v>221</v>
      </c>
      <c r="J18" s="308">
        <f>SUM(J14:J17)</f>
        <v>86327</v>
      </c>
    </row>
    <row r="19" spans="1:10" s="373" customFormat="1" x14ac:dyDescent="0.2">
      <c r="A19" s="11"/>
      <c r="B19" s="20"/>
      <c r="C19" s="370"/>
      <c r="D19" s="370"/>
      <c r="E19" s="370"/>
      <c r="F19" s="370"/>
      <c r="G19" s="370"/>
      <c r="H19" s="370"/>
      <c r="I19" s="370"/>
      <c r="J19" s="370"/>
    </row>
    <row r="20" spans="1:10" s="373" customFormat="1" x14ac:dyDescent="0.2">
      <c r="A20" s="11"/>
      <c r="B20" s="20"/>
      <c r="C20" s="370"/>
      <c r="D20" s="370"/>
      <c r="E20" s="370"/>
      <c r="F20" s="370"/>
      <c r="G20" s="370"/>
      <c r="H20" s="370"/>
      <c r="I20" s="370"/>
      <c r="J20" s="370"/>
    </row>
    <row r="21" spans="1:10" s="373" customFormat="1" x14ac:dyDescent="0.2">
      <c r="A21" s="11"/>
      <c r="B21" s="20"/>
      <c r="C21" s="370"/>
      <c r="D21" s="370"/>
      <c r="E21" s="370"/>
      <c r="F21" s="370"/>
      <c r="G21" s="370"/>
      <c r="H21" s="370"/>
      <c r="I21" s="370"/>
      <c r="J21" s="370"/>
    </row>
    <row r="22" spans="1:10" s="373" customFormat="1" x14ac:dyDescent="0.2">
      <c r="A22" s="11"/>
      <c r="B22" s="20"/>
      <c r="C22" s="370"/>
      <c r="D22" s="370"/>
      <c r="E22" s="370"/>
      <c r="F22" s="370"/>
      <c r="G22" s="370"/>
      <c r="H22" s="370"/>
      <c r="I22" s="370"/>
      <c r="J22" s="370"/>
    </row>
    <row r="23" spans="1:10" x14ac:dyDescent="0.2">
      <c r="A23" s="11"/>
      <c r="B23" s="27"/>
      <c r="C23" s="27"/>
      <c r="D23" s="20"/>
      <c r="E23" s="20"/>
      <c r="F23" s="20"/>
      <c r="G23" s="20"/>
      <c r="H23" s="20"/>
      <c r="I23" s="20"/>
      <c r="J23" s="20"/>
    </row>
    <row r="24" spans="1:10" ht="21.75" customHeight="1" x14ac:dyDescent="0.2">
      <c r="A24" s="11"/>
      <c r="B24" s="27"/>
      <c r="C24" s="27"/>
      <c r="D24" s="20"/>
      <c r="E24" s="20"/>
      <c r="F24" s="20"/>
      <c r="G24" s="20"/>
      <c r="H24" s="20"/>
      <c r="I24" s="20"/>
      <c r="J24" s="20"/>
    </row>
    <row r="25" spans="1:10" x14ac:dyDescent="0.2">
      <c r="A25" s="11"/>
      <c r="B25" s="27"/>
      <c r="C25" s="27"/>
      <c r="D25" s="20"/>
      <c r="E25" s="20"/>
      <c r="F25" s="20"/>
      <c r="G25" s="20"/>
      <c r="H25" s="20"/>
      <c r="I25" s="20"/>
      <c r="J25" s="20"/>
    </row>
    <row r="26" spans="1:10" ht="15.75" customHeight="1" x14ac:dyDescent="0.2">
      <c r="A26" s="14" t="s">
        <v>956</v>
      </c>
      <c r="B26" s="14"/>
      <c r="C26" s="14"/>
      <c r="D26" s="14"/>
      <c r="E26" s="14"/>
      <c r="F26" s="586" t="s">
        <v>9</v>
      </c>
      <c r="G26" s="586"/>
      <c r="H26" s="586"/>
      <c r="I26" s="586"/>
      <c r="J26" s="586"/>
    </row>
    <row r="27" spans="1:10" ht="12.75" customHeight="1" x14ac:dyDescent="0.2">
      <c r="A27" s="586" t="s">
        <v>589</v>
      </c>
      <c r="B27" s="586"/>
      <c r="C27" s="586"/>
      <c r="D27" s="586"/>
      <c r="E27" s="586"/>
      <c r="F27" s="586"/>
      <c r="G27" s="586"/>
      <c r="H27" s="586"/>
      <c r="I27" s="586"/>
      <c r="J27" s="586"/>
    </row>
    <row r="28" spans="1:10" ht="12.75" customHeight="1" x14ac:dyDescent="0.2">
      <c r="A28" s="586" t="s">
        <v>627</v>
      </c>
      <c r="B28" s="586"/>
      <c r="C28" s="586"/>
      <c r="D28" s="586"/>
      <c r="E28" s="586"/>
      <c r="F28" s="586"/>
      <c r="G28" s="586"/>
      <c r="H28" s="586"/>
      <c r="I28" s="586"/>
      <c r="J28" s="586"/>
    </row>
    <row r="29" spans="1:10" x14ac:dyDescent="0.2">
      <c r="A29" s="579" t="s">
        <v>590</v>
      </c>
      <c r="B29" s="579"/>
      <c r="C29" s="579"/>
      <c r="D29" s="579"/>
      <c r="E29" s="579"/>
      <c r="F29" s="579"/>
      <c r="G29" s="579"/>
      <c r="H29" s="579"/>
      <c r="I29" s="579"/>
      <c r="J29" s="579"/>
    </row>
    <row r="33" spans="1:10" x14ac:dyDescent="0.2">
      <c r="A33" s="651"/>
      <c r="B33" s="651"/>
      <c r="C33" s="651"/>
      <c r="D33" s="651"/>
      <c r="E33" s="651"/>
      <c r="F33" s="651"/>
      <c r="G33" s="651"/>
      <c r="H33" s="651"/>
      <c r="I33" s="651"/>
      <c r="J33" s="651"/>
    </row>
    <row r="35" spans="1:10" x14ac:dyDescent="0.2">
      <c r="A35" s="651"/>
      <c r="B35" s="651"/>
      <c r="C35" s="651"/>
      <c r="D35" s="651"/>
      <c r="E35" s="651"/>
      <c r="F35" s="651"/>
      <c r="G35" s="651"/>
      <c r="H35" s="651"/>
      <c r="I35" s="651"/>
      <c r="J35" s="651"/>
    </row>
  </sheetData>
  <mergeCells count="16">
    <mergeCell ref="A35:J35"/>
    <mergeCell ref="A33:J33"/>
    <mergeCell ref="A27:J27"/>
    <mergeCell ref="A28:J28"/>
    <mergeCell ref="F26:J26"/>
    <mergeCell ref="A29:J29"/>
    <mergeCell ref="E3:I3"/>
    <mergeCell ref="A4:J4"/>
    <mergeCell ref="A5:J5"/>
    <mergeCell ref="G11:J11"/>
    <mergeCell ref="C11:F11"/>
    <mergeCell ref="H10:J10"/>
    <mergeCell ref="A7:J7"/>
    <mergeCell ref="A11:A12"/>
    <mergeCell ref="B11:B12"/>
    <mergeCell ref="A10:B1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view="pageBreakPreview" zoomScale="90" zoomScaleSheetLayoutView="90" workbookViewId="0">
      <selection activeCell="A24" sqref="A24"/>
    </sheetView>
  </sheetViews>
  <sheetFormatPr defaultRowHeight="12.75" x14ac:dyDescent="0.2"/>
  <cols>
    <col min="1" max="1" width="7.42578125" style="15" customWidth="1"/>
    <col min="2" max="2" width="17.140625" style="15" customWidth="1"/>
    <col min="3" max="3" width="11" style="15" customWidth="1"/>
    <col min="4" max="4" width="10" style="15" customWidth="1"/>
    <col min="5" max="5" width="14.140625" style="15" customWidth="1"/>
    <col min="6" max="6" width="14.28515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9.28515625" style="15" customWidth="1"/>
    <col min="11" max="16384" width="9.140625" style="15"/>
  </cols>
  <sheetData>
    <row r="1" spans="1:16" customFormat="1" ht="46.5" customHeight="1" x14ac:dyDescent="0.2">
      <c r="E1" s="579"/>
      <c r="F1" s="579"/>
      <c r="G1" s="579"/>
      <c r="H1" s="579"/>
      <c r="I1" s="579"/>
      <c r="J1" s="136" t="s">
        <v>353</v>
      </c>
    </row>
    <row r="2" spans="1:16" customFormat="1" ht="15" x14ac:dyDescent="0.2">
      <c r="A2" s="643" t="s">
        <v>0</v>
      </c>
      <c r="B2" s="643"/>
      <c r="C2" s="643"/>
      <c r="D2" s="643"/>
      <c r="E2" s="643"/>
      <c r="F2" s="643"/>
      <c r="G2" s="643"/>
      <c r="H2" s="643"/>
      <c r="I2" s="643"/>
      <c r="J2" s="643"/>
    </row>
    <row r="3" spans="1:16" customFormat="1" ht="20.25" x14ac:dyDescent="0.3">
      <c r="A3" s="577" t="s">
        <v>772</v>
      </c>
      <c r="B3" s="577"/>
      <c r="C3" s="577"/>
      <c r="D3" s="577"/>
      <c r="E3" s="577"/>
      <c r="F3" s="577"/>
      <c r="G3" s="577"/>
      <c r="H3" s="577"/>
      <c r="I3" s="577"/>
      <c r="J3" s="577"/>
    </row>
    <row r="4" spans="1:16" customFormat="1" ht="14.25" customHeight="1" x14ac:dyDescent="0.2"/>
    <row r="5" spans="1:16" ht="31.5" customHeight="1" x14ac:dyDescent="0.25">
      <c r="A5" s="645" t="s">
        <v>791</v>
      </c>
      <c r="B5" s="645"/>
      <c r="C5" s="645"/>
      <c r="D5" s="645"/>
      <c r="E5" s="645"/>
      <c r="F5" s="645"/>
      <c r="G5" s="645"/>
      <c r="H5" s="645"/>
      <c r="I5" s="645"/>
      <c r="J5" s="645"/>
    </row>
    <row r="6" spans="1:16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 x14ac:dyDescent="0.2"/>
    <row r="8" spans="1:16" x14ac:dyDescent="0.2">
      <c r="A8" s="533" t="s">
        <v>575</v>
      </c>
      <c r="B8" s="533"/>
      <c r="C8" s="28"/>
      <c r="H8" s="635" t="s">
        <v>786</v>
      </c>
      <c r="I8" s="635"/>
      <c r="J8" s="635"/>
    </row>
    <row r="9" spans="1:16" x14ac:dyDescent="0.2">
      <c r="A9" s="570" t="s">
        <v>2</v>
      </c>
      <c r="B9" s="570" t="s">
        <v>3</v>
      </c>
      <c r="C9" s="545" t="s">
        <v>789</v>
      </c>
      <c r="D9" s="591"/>
      <c r="E9" s="591"/>
      <c r="F9" s="546"/>
      <c r="G9" s="545" t="s">
        <v>97</v>
      </c>
      <c r="H9" s="591"/>
      <c r="I9" s="591"/>
      <c r="J9" s="546"/>
      <c r="O9" s="18"/>
      <c r="P9" s="20"/>
    </row>
    <row r="10" spans="1:16" ht="60" customHeight="1" x14ac:dyDescent="0.2">
      <c r="A10" s="570"/>
      <c r="B10" s="570"/>
      <c r="C10" s="5" t="s">
        <v>173</v>
      </c>
      <c r="D10" s="5" t="s">
        <v>12</v>
      </c>
      <c r="E10" s="263" t="s">
        <v>792</v>
      </c>
      <c r="F10" s="7" t="s">
        <v>188</v>
      </c>
      <c r="G10" s="5" t="s">
        <v>173</v>
      </c>
      <c r="H10" s="24" t="s">
        <v>13</v>
      </c>
      <c r="I10" s="103" t="s">
        <v>104</v>
      </c>
      <c r="J10" s="5" t="s">
        <v>189</v>
      </c>
    </row>
    <row r="11" spans="1:16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0">
        <v>8</v>
      </c>
      <c r="I11" s="5">
        <v>9</v>
      </c>
      <c r="J11" s="5">
        <v>10</v>
      </c>
    </row>
    <row r="12" spans="1:16" x14ac:dyDescent="0.2">
      <c r="A12" s="305">
        <v>1</v>
      </c>
      <c r="B12" s="305" t="s">
        <v>552</v>
      </c>
      <c r="C12" s="305">
        <v>260</v>
      </c>
      <c r="D12" s="308">
        <v>32877</v>
      </c>
      <c r="E12" s="305">
        <v>220</v>
      </c>
      <c r="F12" s="325">
        <v>7232940</v>
      </c>
      <c r="G12" s="305">
        <v>259</v>
      </c>
      <c r="H12" s="308">
        <v>6867354</v>
      </c>
      <c r="I12" s="308">
        <v>221</v>
      </c>
      <c r="J12" s="308">
        <v>31074</v>
      </c>
    </row>
    <row r="13" spans="1:16" x14ac:dyDescent="0.2">
      <c r="A13" s="305"/>
      <c r="B13" s="305"/>
      <c r="C13" s="305"/>
      <c r="D13" s="308"/>
      <c r="E13" s="305"/>
      <c r="F13" s="307"/>
      <c r="G13" s="305"/>
      <c r="H13" s="308"/>
      <c r="I13" s="308"/>
      <c r="J13" s="308"/>
    </row>
    <row r="14" spans="1:16" x14ac:dyDescent="0.2">
      <c r="A14" s="305">
        <v>2</v>
      </c>
      <c r="B14" s="305" t="s">
        <v>553</v>
      </c>
      <c r="C14" s="305">
        <v>178</v>
      </c>
      <c r="D14" s="308">
        <v>25623</v>
      </c>
      <c r="E14" s="305">
        <v>220</v>
      </c>
      <c r="F14" s="307">
        <v>5637060</v>
      </c>
      <c r="G14" s="305">
        <v>179</v>
      </c>
      <c r="H14" s="308">
        <v>5317923</v>
      </c>
      <c r="I14" s="308">
        <v>221</v>
      </c>
      <c r="J14" s="308">
        <v>24063</v>
      </c>
    </row>
    <row r="15" spans="1:16" x14ac:dyDescent="0.2">
      <c r="A15" s="305"/>
      <c r="B15" s="18"/>
      <c r="C15" s="305"/>
      <c r="D15" s="308"/>
      <c r="E15" s="305"/>
      <c r="F15" s="307"/>
      <c r="G15" s="305"/>
      <c r="H15" s="308"/>
      <c r="I15" s="308"/>
      <c r="J15" s="308"/>
    </row>
    <row r="16" spans="1:16" x14ac:dyDescent="0.2">
      <c r="A16" s="303" t="s">
        <v>14</v>
      </c>
      <c r="B16" s="18"/>
      <c r="C16" s="305">
        <f>SUM(C12:C15)</f>
        <v>438</v>
      </c>
      <c r="D16" s="308">
        <f>SUM(D12:D15)</f>
        <v>58500</v>
      </c>
      <c r="E16" s="305">
        <v>220</v>
      </c>
      <c r="F16" s="307">
        <f>SUM(F12:F15)</f>
        <v>12870000</v>
      </c>
      <c r="G16" s="305">
        <f>SUM(G12:G15)</f>
        <v>438</v>
      </c>
      <c r="H16" s="308">
        <f>SUM(H12:H15)</f>
        <v>12185277</v>
      </c>
      <c r="I16" s="308">
        <v>221</v>
      </c>
      <c r="J16" s="308">
        <f>SUM(J12:J15)</f>
        <v>55137</v>
      </c>
    </row>
    <row r="17" spans="1:10" s="373" customFormat="1" x14ac:dyDescent="0.2">
      <c r="A17" s="11"/>
      <c r="B17" s="20"/>
      <c r="C17" s="370"/>
      <c r="D17" s="370"/>
      <c r="E17" s="370"/>
      <c r="F17" s="370"/>
      <c r="G17" s="370"/>
      <c r="H17" s="370"/>
      <c r="I17" s="370"/>
      <c r="J17" s="370"/>
    </row>
    <row r="18" spans="1:10" s="373" customFormat="1" x14ac:dyDescent="0.2">
      <c r="A18" s="11"/>
      <c r="B18" s="20"/>
      <c r="C18" s="370"/>
      <c r="D18" s="370"/>
      <c r="E18" s="370"/>
      <c r="F18" s="370"/>
      <c r="G18" s="370"/>
      <c r="H18" s="370"/>
      <c r="I18" s="370"/>
      <c r="J18" s="370"/>
    </row>
    <row r="19" spans="1:10" s="373" customFormat="1" x14ac:dyDescent="0.2">
      <c r="A19" s="11"/>
      <c r="B19" s="20"/>
      <c r="C19" s="370"/>
      <c r="D19" s="370"/>
      <c r="E19" s="370"/>
      <c r="F19" s="370"/>
      <c r="G19" s="370"/>
      <c r="H19" s="370"/>
      <c r="I19" s="370"/>
      <c r="J19" s="370"/>
    </row>
    <row r="20" spans="1:10" s="373" customFormat="1" x14ac:dyDescent="0.2">
      <c r="A20" s="11"/>
      <c r="B20" s="20"/>
      <c r="C20" s="370"/>
      <c r="D20" s="370"/>
      <c r="E20" s="370"/>
      <c r="F20" s="370"/>
      <c r="G20" s="370"/>
      <c r="H20" s="370"/>
      <c r="I20" s="370"/>
      <c r="J20" s="370"/>
    </row>
    <row r="21" spans="1:10" x14ac:dyDescent="0.2">
      <c r="A21" s="11"/>
      <c r="B21" s="27"/>
      <c r="C21" s="27"/>
      <c r="D21" s="20"/>
      <c r="E21" s="20"/>
      <c r="F21" s="20"/>
      <c r="G21" s="20"/>
      <c r="H21" s="20"/>
      <c r="I21" s="20"/>
      <c r="J21" s="20"/>
    </row>
    <row r="22" spans="1:10" x14ac:dyDescent="0.2">
      <c r="A22" s="11"/>
      <c r="B22" s="27"/>
      <c r="C22" s="27"/>
      <c r="D22" s="20"/>
      <c r="E22" s="20"/>
      <c r="F22" s="20"/>
      <c r="G22" s="20"/>
      <c r="H22" s="20"/>
      <c r="I22" s="20"/>
      <c r="J22" s="20"/>
    </row>
    <row r="23" spans="1:10" x14ac:dyDescent="0.2">
      <c r="A23" s="11"/>
      <c r="B23" s="27"/>
      <c r="C23" s="27"/>
      <c r="D23" s="20"/>
      <c r="E23" s="20"/>
      <c r="F23" s="20"/>
      <c r="G23" s="20"/>
      <c r="H23" s="20"/>
      <c r="I23" s="20"/>
      <c r="J23" s="20"/>
    </row>
    <row r="24" spans="1:10" ht="15.75" customHeight="1" x14ac:dyDescent="0.2">
      <c r="A24" s="14" t="s">
        <v>954</v>
      </c>
      <c r="B24" s="14"/>
      <c r="C24" s="14"/>
      <c r="D24" s="14"/>
      <c r="E24" s="14"/>
      <c r="F24" s="543" t="s">
        <v>689</v>
      </c>
      <c r="G24" s="543"/>
      <c r="H24" s="543"/>
      <c r="I24" s="543"/>
      <c r="J24" s="543"/>
    </row>
    <row r="25" spans="1:10" ht="12.75" customHeight="1" x14ac:dyDescent="0.2">
      <c r="A25" s="543" t="s">
        <v>628</v>
      </c>
      <c r="B25" s="543"/>
      <c r="C25" s="543"/>
      <c r="D25" s="543"/>
      <c r="E25" s="543"/>
      <c r="F25" s="543"/>
      <c r="G25" s="543"/>
      <c r="H25" s="543"/>
      <c r="I25" s="543"/>
      <c r="J25" s="543"/>
    </row>
    <row r="26" spans="1:10" ht="12.75" customHeight="1" x14ac:dyDescent="0.2">
      <c r="A26" s="543" t="s">
        <v>629</v>
      </c>
      <c r="B26" s="543"/>
      <c r="C26" s="543"/>
      <c r="D26" s="543"/>
      <c r="E26" s="543"/>
      <c r="F26" s="543"/>
      <c r="G26" s="543"/>
      <c r="H26" s="543"/>
      <c r="I26" s="543"/>
      <c r="J26" s="543"/>
    </row>
    <row r="27" spans="1:10" x14ac:dyDescent="0.2">
      <c r="A27" s="652" t="s">
        <v>630</v>
      </c>
      <c r="B27" s="652"/>
      <c r="C27" s="652"/>
      <c r="D27" s="652"/>
      <c r="E27" s="652"/>
      <c r="F27" s="652"/>
      <c r="G27" s="652"/>
      <c r="H27" s="652"/>
      <c r="I27" s="652"/>
      <c r="J27" s="652"/>
    </row>
    <row r="31" spans="1:10" x14ac:dyDescent="0.2">
      <c r="A31" s="651"/>
      <c r="B31" s="651"/>
      <c r="C31" s="651"/>
      <c r="D31" s="651"/>
      <c r="E31" s="651"/>
      <c r="F31" s="651"/>
      <c r="G31" s="651"/>
      <c r="H31" s="651"/>
      <c r="I31" s="651"/>
      <c r="J31" s="651"/>
    </row>
    <row r="33" spans="1:10" x14ac:dyDescent="0.2">
      <c r="A33" s="651"/>
      <c r="B33" s="651"/>
      <c r="C33" s="651"/>
      <c r="D33" s="651"/>
      <c r="E33" s="651"/>
      <c r="F33" s="651"/>
      <c r="G33" s="651"/>
      <c r="H33" s="651"/>
      <c r="I33" s="651"/>
      <c r="J33" s="651"/>
    </row>
  </sheetData>
  <mergeCells count="16">
    <mergeCell ref="A26:J26"/>
    <mergeCell ref="A31:J31"/>
    <mergeCell ref="A33:J33"/>
    <mergeCell ref="A9:A10"/>
    <mergeCell ref="B9:B10"/>
    <mergeCell ref="C9:F9"/>
    <mergeCell ref="G9:J9"/>
    <mergeCell ref="A25:J25"/>
    <mergeCell ref="F24:J24"/>
    <mergeCell ref="A27:J27"/>
    <mergeCell ref="E1:I1"/>
    <mergeCell ref="A2:J2"/>
    <mergeCell ref="A3:J3"/>
    <mergeCell ref="A5:J5"/>
    <mergeCell ref="A8:B8"/>
    <mergeCell ref="H8:J8"/>
  </mergeCells>
  <printOptions horizontalCentered="1"/>
  <pageMargins left="0.70866141732283472" right="0.70866141732283472" top="0.23622047244094491" bottom="0" header="0.31496062992125984" footer="0.31496062992125984"/>
  <pageSetup paperSize="9" scale="9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view="pageBreakPreview" zoomScale="90" zoomScaleSheetLayoutView="90" workbookViewId="0">
      <selection activeCell="A24" sqref="A24"/>
    </sheetView>
  </sheetViews>
  <sheetFormatPr defaultRowHeight="12.75" x14ac:dyDescent="0.2"/>
  <cols>
    <col min="1" max="1" width="7.42578125" style="15" customWidth="1"/>
    <col min="2" max="2" width="17.140625" style="15" customWidth="1"/>
    <col min="3" max="3" width="11" style="15" customWidth="1"/>
    <col min="4" max="4" width="10" style="15" customWidth="1"/>
    <col min="5" max="5" width="13.140625" style="15" customWidth="1"/>
    <col min="6" max="6" width="14.28515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9.28515625" style="15" customWidth="1"/>
    <col min="11" max="16384" width="9.140625" style="15"/>
  </cols>
  <sheetData>
    <row r="1" spans="1:16" customFormat="1" ht="42.75" customHeight="1" x14ac:dyDescent="0.2">
      <c r="E1" s="579"/>
      <c r="F1" s="579"/>
      <c r="G1" s="579"/>
      <c r="H1" s="579"/>
      <c r="I1" s="579"/>
      <c r="J1" s="136" t="s">
        <v>355</v>
      </c>
    </row>
    <row r="2" spans="1:16" customFormat="1" ht="15" x14ac:dyDescent="0.2">
      <c r="A2" s="643" t="s">
        <v>0</v>
      </c>
      <c r="B2" s="643"/>
      <c r="C2" s="643"/>
      <c r="D2" s="643"/>
      <c r="E2" s="643"/>
      <c r="F2" s="643"/>
      <c r="G2" s="643"/>
      <c r="H2" s="643"/>
      <c r="I2" s="643"/>
      <c r="J2" s="643"/>
    </row>
    <row r="3" spans="1:16" customFormat="1" ht="20.25" x14ac:dyDescent="0.3">
      <c r="A3" s="577" t="s">
        <v>772</v>
      </c>
      <c r="B3" s="577"/>
      <c r="C3" s="577"/>
      <c r="D3" s="577"/>
      <c r="E3" s="577"/>
      <c r="F3" s="577"/>
      <c r="G3" s="577"/>
      <c r="H3" s="577"/>
      <c r="I3" s="577"/>
      <c r="J3" s="577"/>
    </row>
    <row r="4" spans="1:16" customFormat="1" ht="14.25" customHeight="1" x14ac:dyDescent="0.2"/>
    <row r="5" spans="1:16" ht="19.5" customHeight="1" x14ac:dyDescent="0.25">
      <c r="A5" s="645" t="s">
        <v>793</v>
      </c>
      <c r="B5" s="645"/>
      <c r="C5" s="645"/>
      <c r="D5" s="645"/>
      <c r="E5" s="645"/>
      <c r="F5" s="645"/>
      <c r="G5" s="645"/>
      <c r="H5" s="645"/>
      <c r="I5" s="645"/>
      <c r="J5" s="645"/>
    </row>
    <row r="6" spans="1:16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 x14ac:dyDescent="0.2"/>
    <row r="8" spans="1:16" x14ac:dyDescent="0.2">
      <c r="A8" s="533" t="s">
        <v>565</v>
      </c>
      <c r="B8" s="533"/>
      <c r="C8" s="28"/>
      <c r="H8" s="635" t="s">
        <v>794</v>
      </c>
      <c r="I8" s="635"/>
      <c r="J8" s="635"/>
    </row>
    <row r="9" spans="1:16" x14ac:dyDescent="0.2">
      <c r="A9" s="570" t="s">
        <v>2</v>
      </c>
      <c r="B9" s="570" t="s">
        <v>3</v>
      </c>
      <c r="C9" s="545" t="s">
        <v>789</v>
      </c>
      <c r="D9" s="591"/>
      <c r="E9" s="591"/>
      <c r="F9" s="546"/>
      <c r="G9" s="545" t="s">
        <v>97</v>
      </c>
      <c r="H9" s="591"/>
      <c r="I9" s="591"/>
      <c r="J9" s="546"/>
      <c r="O9" s="18"/>
      <c r="P9" s="20"/>
    </row>
    <row r="10" spans="1:16" ht="77.45" customHeight="1" x14ac:dyDescent="0.2">
      <c r="A10" s="570"/>
      <c r="B10" s="570"/>
      <c r="C10" s="5" t="s">
        <v>173</v>
      </c>
      <c r="D10" s="5" t="s">
        <v>12</v>
      </c>
      <c r="E10" s="263" t="s">
        <v>795</v>
      </c>
      <c r="F10" s="7" t="s">
        <v>188</v>
      </c>
      <c r="G10" s="5" t="s">
        <v>173</v>
      </c>
      <c r="H10" s="24" t="s">
        <v>13</v>
      </c>
      <c r="I10" s="103" t="s">
        <v>104</v>
      </c>
      <c r="J10" s="5" t="s">
        <v>189</v>
      </c>
    </row>
    <row r="11" spans="1:16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0">
        <v>8</v>
      </c>
      <c r="I11" s="5">
        <v>9</v>
      </c>
      <c r="J11" s="5">
        <v>10</v>
      </c>
    </row>
    <row r="12" spans="1:16" x14ac:dyDescent="0.2">
      <c r="A12" s="305">
        <v>1</v>
      </c>
      <c r="B12" s="305" t="s">
        <v>552</v>
      </c>
      <c r="C12" s="305">
        <v>0</v>
      </c>
      <c r="D12" s="305">
        <v>0</v>
      </c>
      <c r="E12" s="305">
        <v>0</v>
      </c>
      <c r="F12" s="305">
        <v>0</v>
      </c>
      <c r="G12" s="305">
        <v>0</v>
      </c>
      <c r="H12" s="305">
        <v>0</v>
      </c>
      <c r="I12" s="305">
        <v>0</v>
      </c>
      <c r="J12" s="305">
        <v>0</v>
      </c>
    </row>
    <row r="13" spans="1:16" x14ac:dyDescent="0.2">
      <c r="A13" s="305"/>
      <c r="B13" s="305"/>
      <c r="C13" s="305"/>
      <c r="D13" s="305"/>
      <c r="E13" s="305"/>
      <c r="F13" s="305"/>
      <c r="G13" s="305"/>
      <c r="H13" s="305"/>
      <c r="I13" s="305"/>
      <c r="J13" s="305"/>
    </row>
    <row r="14" spans="1:16" x14ac:dyDescent="0.2">
      <c r="A14" s="305">
        <v>2</v>
      </c>
      <c r="B14" s="305" t="s">
        <v>553</v>
      </c>
      <c r="C14" s="305">
        <v>0</v>
      </c>
      <c r="D14" s="305">
        <v>0</v>
      </c>
      <c r="E14" s="305">
        <v>0</v>
      </c>
      <c r="F14" s="305">
        <v>0</v>
      </c>
      <c r="G14" s="305">
        <v>0</v>
      </c>
      <c r="H14" s="305">
        <v>0</v>
      </c>
      <c r="I14" s="305">
        <v>0</v>
      </c>
      <c r="J14" s="305">
        <v>0</v>
      </c>
    </row>
    <row r="15" spans="1:16" x14ac:dyDescent="0.2">
      <c r="A15" s="305"/>
      <c r="B15" s="305"/>
      <c r="C15" s="305"/>
      <c r="D15" s="305"/>
      <c r="E15" s="305"/>
      <c r="F15" s="305"/>
      <c r="G15" s="305"/>
      <c r="H15" s="305"/>
      <c r="I15" s="305"/>
      <c r="J15" s="305"/>
    </row>
    <row r="16" spans="1:16" x14ac:dyDescent="0.2">
      <c r="A16" s="303" t="s">
        <v>14</v>
      </c>
      <c r="B16" s="18"/>
      <c r="C16" s="305">
        <v>0</v>
      </c>
      <c r="D16" s="305">
        <v>0</v>
      </c>
      <c r="E16" s="305">
        <v>0</v>
      </c>
      <c r="F16" s="305">
        <v>0</v>
      </c>
      <c r="G16" s="305">
        <v>0</v>
      </c>
      <c r="H16" s="305">
        <v>0</v>
      </c>
      <c r="I16" s="305">
        <v>0</v>
      </c>
      <c r="J16" s="305">
        <v>0</v>
      </c>
    </row>
    <row r="17" spans="1:10" s="373" customFormat="1" x14ac:dyDescent="0.2">
      <c r="A17" s="11"/>
      <c r="B17" s="20"/>
      <c r="C17" s="370"/>
      <c r="D17" s="370"/>
      <c r="E17" s="370"/>
      <c r="F17" s="370"/>
      <c r="G17" s="370"/>
      <c r="H17" s="370"/>
      <c r="I17" s="370"/>
      <c r="J17" s="370"/>
    </row>
    <row r="18" spans="1:10" s="373" customFormat="1" x14ac:dyDescent="0.2">
      <c r="A18" s="11"/>
      <c r="B18" s="20"/>
      <c r="C18" s="370"/>
      <c r="D18" s="370"/>
      <c r="E18" s="370"/>
      <c r="F18" s="370"/>
      <c r="G18" s="370"/>
      <c r="H18" s="370"/>
      <c r="I18" s="370"/>
      <c r="J18" s="370"/>
    </row>
    <row r="19" spans="1:10" s="373" customFormat="1" x14ac:dyDescent="0.2">
      <c r="A19" s="11"/>
      <c r="B19" s="20"/>
      <c r="C19" s="370"/>
      <c r="D19" s="370"/>
      <c r="E19" s="370"/>
      <c r="F19" s="370"/>
      <c r="G19" s="370"/>
      <c r="H19" s="370"/>
      <c r="I19" s="370"/>
      <c r="J19" s="370"/>
    </row>
    <row r="20" spans="1:10" s="373" customFormat="1" x14ac:dyDescent="0.2">
      <c r="A20" s="11"/>
      <c r="B20" s="20"/>
      <c r="C20" s="370"/>
      <c r="D20" s="370"/>
      <c r="E20" s="370"/>
      <c r="F20" s="370"/>
      <c r="G20" s="370"/>
      <c r="H20" s="370"/>
      <c r="I20" s="370"/>
      <c r="J20" s="370"/>
    </row>
    <row r="21" spans="1:10" x14ac:dyDescent="0.2">
      <c r="A21" s="11"/>
      <c r="B21" s="27"/>
      <c r="C21" s="27"/>
      <c r="D21" s="20"/>
      <c r="E21" s="20"/>
      <c r="F21" s="20"/>
      <c r="G21" s="20"/>
      <c r="H21" s="20"/>
      <c r="I21" s="20"/>
      <c r="J21" s="20"/>
    </row>
    <row r="22" spans="1:10" ht="25.5" customHeight="1" x14ac:dyDescent="0.2">
      <c r="A22" s="11"/>
      <c r="B22" s="27"/>
      <c r="C22" s="27"/>
      <c r="D22" s="20"/>
      <c r="E22" s="20"/>
      <c r="F22" s="20"/>
      <c r="G22" s="20"/>
      <c r="H22" s="20"/>
      <c r="I22" s="20"/>
      <c r="J22" s="20"/>
    </row>
    <row r="23" spans="1:10" x14ac:dyDescent="0.2">
      <c r="A23" s="11"/>
      <c r="B23" s="27"/>
      <c r="C23" s="27"/>
      <c r="D23" s="20"/>
      <c r="E23" s="20"/>
      <c r="F23" s="20"/>
      <c r="G23" s="20"/>
      <c r="H23" s="20"/>
      <c r="I23" s="20"/>
      <c r="J23" s="20"/>
    </row>
    <row r="24" spans="1:10" ht="15.75" customHeight="1" x14ac:dyDescent="0.2">
      <c r="A24" s="14" t="s">
        <v>955</v>
      </c>
      <c r="B24" s="14"/>
      <c r="C24" s="14"/>
      <c r="D24" s="14"/>
      <c r="E24" s="14"/>
      <c r="F24" s="543" t="s">
        <v>690</v>
      </c>
      <c r="G24" s="543"/>
      <c r="H24" s="543"/>
      <c r="I24" s="543"/>
      <c r="J24" s="543"/>
    </row>
    <row r="25" spans="1:10" ht="12.75" customHeight="1" x14ac:dyDescent="0.2">
      <c r="A25" s="543" t="s">
        <v>591</v>
      </c>
      <c r="B25" s="543"/>
      <c r="C25" s="543"/>
      <c r="D25" s="543"/>
      <c r="E25" s="543"/>
      <c r="F25" s="543"/>
      <c r="G25" s="543"/>
      <c r="H25" s="543"/>
      <c r="I25" s="543"/>
      <c r="J25" s="543"/>
    </row>
    <row r="26" spans="1:10" ht="12.75" customHeight="1" x14ac:dyDescent="0.2">
      <c r="A26" s="543" t="s">
        <v>631</v>
      </c>
      <c r="B26" s="543"/>
      <c r="C26" s="543"/>
      <c r="D26" s="543"/>
      <c r="E26" s="543"/>
      <c r="F26" s="543"/>
      <c r="G26" s="543"/>
      <c r="H26" s="543"/>
      <c r="I26" s="543"/>
      <c r="J26" s="543"/>
    </row>
    <row r="27" spans="1:10" x14ac:dyDescent="0.2">
      <c r="A27" s="533" t="s">
        <v>632</v>
      </c>
      <c r="B27" s="533"/>
      <c r="C27" s="533"/>
      <c r="D27" s="533"/>
      <c r="E27" s="533"/>
      <c r="F27" s="533"/>
      <c r="G27" s="533"/>
      <c r="H27" s="533"/>
      <c r="I27" s="533"/>
      <c r="J27" s="533"/>
    </row>
    <row r="31" spans="1:10" x14ac:dyDescent="0.2">
      <c r="A31" s="651"/>
      <c r="B31" s="651"/>
      <c r="C31" s="651"/>
      <c r="D31" s="651"/>
      <c r="E31" s="651"/>
      <c r="F31" s="651"/>
      <c r="G31" s="651"/>
      <c r="H31" s="651"/>
      <c r="I31" s="651"/>
      <c r="J31" s="651"/>
    </row>
    <row r="33" spans="1:10" x14ac:dyDescent="0.2">
      <c r="A33" s="651"/>
      <c r="B33" s="651"/>
      <c r="C33" s="651"/>
      <c r="D33" s="651"/>
      <c r="E33" s="651"/>
      <c r="F33" s="651"/>
      <c r="G33" s="651"/>
      <c r="H33" s="651"/>
      <c r="I33" s="651"/>
      <c r="J33" s="651"/>
    </row>
  </sheetData>
  <mergeCells count="16">
    <mergeCell ref="E1:I1"/>
    <mergeCell ref="A2:J2"/>
    <mergeCell ref="A3:J3"/>
    <mergeCell ref="A5:J5"/>
    <mergeCell ref="A8:B8"/>
    <mergeCell ref="H8:J8"/>
    <mergeCell ref="A26:J26"/>
    <mergeCell ref="A31:J31"/>
    <mergeCell ref="A33:J33"/>
    <mergeCell ref="A9:A10"/>
    <mergeCell ref="B9:B10"/>
    <mergeCell ref="C9:F9"/>
    <mergeCell ref="G9:J9"/>
    <mergeCell ref="A25:J25"/>
    <mergeCell ref="F24:J24"/>
    <mergeCell ref="A27:J27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view="pageBreakPreview" zoomScale="90" zoomScaleSheetLayoutView="90" workbookViewId="0">
      <selection activeCell="A24" sqref="A24"/>
    </sheetView>
  </sheetViews>
  <sheetFormatPr defaultRowHeight="12.75" x14ac:dyDescent="0.2"/>
  <cols>
    <col min="1" max="1" width="7.42578125" style="15" customWidth="1"/>
    <col min="2" max="2" width="17.140625" style="15" customWidth="1"/>
    <col min="3" max="3" width="11" style="15" customWidth="1"/>
    <col min="4" max="4" width="10" style="15" customWidth="1"/>
    <col min="5" max="5" width="13.140625" style="15" customWidth="1"/>
    <col min="6" max="6" width="14.28515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9.28515625" style="15" customWidth="1"/>
    <col min="11" max="16384" width="9.140625" style="15"/>
  </cols>
  <sheetData>
    <row r="1" spans="1:16" customFormat="1" ht="38.25" customHeight="1" x14ac:dyDescent="0.2">
      <c r="E1" s="579"/>
      <c r="F1" s="579"/>
      <c r="G1" s="579"/>
      <c r="H1" s="579"/>
      <c r="I1" s="579"/>
      <c r="J1" s="136" t="s">
        <v>354</v>
      </c>
    </row>
    <row r="2" spans="1:16" customFormat="1" ht="15" x14ac:dyDescent="0.2">
      <c r="A2" s="643" t="s">
        <v>0</v>
      </c>
      <c r="B2" s="643"/>
      <c r="C2" s="643"/>
      <c r="D2" s="643"/>
      <c r="E2" s="643"/>
      <c r="F2" s="643"/>
      <c r="G2" s="643"/>
      <c r="H2" s="643"/>
      <c r="I2" s="643"/>
      <c r="J2" s="643"/>
    </row>
    <row r="3" spans="1:16" customFormat="1" ht="20.25" x14ac:dyDescent="0.3">
      <c r="A3" s="577" t="s">
        <v>772</v>
      </c>
      <c r="B3" s="577"/>
      <c r="C3" s="577"/>
      <c r="D3" s="577"/>
      <c r="E3" s="577"/>
      <c r="F3" s="577"/>
      <c r="G3" s="577"/>
      <c r="H3" s="577"/>
      <c r="I3" s="577"/>
      <c r="J3" s="577"/>
    </row>
    <row r="4" spans="1:16" customFormat="1" ht="14.25" customHeight="1" x14ac:dyDescent="0.2"/>
    <row r="5" spans="1:16" ht="31.5" customHeight="1" x14ac:dyDescent="0.25">
      <c r="A5" s="645" t="s">
        <v>796</v>
      </c>
      <c r="B5" s="645"/>
      <c r="C5" s="645"/>
      <c r="D5" s="645"/>
      <c r="E5" s="645"/>
      <c r="F5" s="645"/>
      <c r="G5" s="645"/>
      <c r="H5" s="645"/>
      <c r="I5" s="645"/>
      <c r="J5" s="645"/>
    </row>
    <row r="6" spans="1:16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 x14ac:dyDescent="0.2"/>
    <row r="8" spans="1:16" x14ac:dyDescent="0.2">
      <c r="A8" s="533" t="s">
        <v>575</v>
      </c>
      <c r="B8" s="533"/>
      <c r="C8" s="28"/>
      <c r="H8" s="635" t="s">
        <v>786</v>
      </c>
      <c r="I8" s="635"/>
      <c r="J8" s="635"/>
    </row>
    <row r="9" spans="1:16" x14ac:dyDescent="0.2">
      <c r="A9" s="570" t="s">
        <v>2</v>
      </c>
      <c r="B9" s="570" t="s">
        <v>3</v>
      </c>
      <c r="C9" s="545" t="s">
        <v>789</v>
      </c>
      <c r="D9" s="591"/>
      <c r="E9" s="591"/>
      <c r="F9" s="546"/>
      <c r="G9" s="545" t="s">
        <v>97</v>
      </c>
      <c r="H9" s="591"/>
      <c r="I9" s="591"/>
      <c r="J9" s="546"/>
      <c r="O9" s="18"/>
      <c r="P9" s="20"/>
    </row>
    <row r="10" spans="1:16" ht="53.25" customHeight="1" x14ac:dyDescent="0.2">
      <c r="A10" s="570"/>
      <c r="B10" s="570"/>
      <c r="C10" s="5" t="s">
        <v>173</v>
      </c>
      <c r="D10" s="5" t="s">
        <v>12</v>
      </c>
      <c r="E10" s="263" t="s">
        <v>356</v>
      </c>
      <c r="F10" s="7" t="s">
        <v>188</v>
      </c>
      <c r="G10" s="5" t="s">
        <v>173</v>
      </c>
      <c r="H10" s="24" t="s">
        <v>13</v>
      </c>
      <c r="I10" s="103" t="s">
        <v>104</v>
      </c>
      <c r="J10" s="5" t="s">
        <v>189</v>
      </c>
    </row>
    <row r="11" spans="1:16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0">
        <v>8</v>
      </c>
      <c r="I11" s="5">
        <v>9</v>
      </c>
      <c r="J11" s="5">
        <v>10</v>
      </c>
    </row>
    <row r="12" spans="1:16" x14ac:dyDescent="0.2">
      <c r="A12" s="305">
        <v>1</v>
      </c>
      <c r="B12" s="305" t="s">
        <v>552</v>
      </c>
      <c r="C12" s="305">
        <v>0</v>
      </c>
      <c r="D12" s="305">
        <v>0</v>
      </c>
      <c r="E12" s="305">
        <v>0</v>
      </c>
      <c r="F12" s="305">
        <v>0</v>
      </c>
      <c r="G12" s="305">
        <v>0</v>
      </c>
      <c r="H12" s="305">
        <v>0</v>
      </c>
      <c r="I12" s="305">
        <v>0</v>
      </c>
      <c r="J12" s="305">
        <v>0</v>
      </c>
    </row>
    <row r="13" spans="1:16" x14ac:dyDescent="0.2">
      <c r="A13" s="305"/>
      <c r="B13" s="305"/>
      <c r="C13" s="305"/>
      <c r="D13" s="305"/>
      <c r="E13" s="305"/>
      <c r="F13" s="305"/>
      <c r="G13" s="305"/>
      <c r="H13" s="305"/>
      <c r="I13" s="305"/>
      <c r="J13" s="305"/>
    </row>
    <row r="14" spans="1:16" x14ac:dyDescent="0.2">
      <c r="A14" s="305">
        <v>2</v>
      </c>
      <c r="B14" s="305" t="s">
        <v>553</v>
      </c>
      <c r="C14" s="305">
        <v>0</v>
      </c>
      <c r="D14" s="305">
        <v>0</v>
      </c>
      <c r="E14" s="305">
        <v>0</v>
      </c>
      <c r="F14" s="305">
        <v>0</v>
      </c>
      <c r="G14" s="305">
        <v>0</v>
      </c>
      <c r="H14" s="305">
        <v>0</v>
      </c>
      <c r="I14" s="305">
        <v>0</v>
      </c>
      <c r="J14" s="305">
        <v>0</v>
      </c>
    </row>
    <row r="15" spans="1:16" x14ac:dyDescent="0.2">
      <c r="A15" s="305"/>
      <c r="B15" s="18"/>
      <c r="C15" s="305"/>
      <c r="D15" s="305"/>
      <c r="E15" s="305"/>
      <c r="F15" s="305"/>
      <c r="G15" s="305"/>
      <c r="H15" s="305"/>
      <c r="I15" s="305"/>
      <c r="J15" s="305"/>
    </row>
    <row r="16" spans="1:16" x14ac:dyDescent="0.2">
      <c r="A16" s="303" t="s">
        <v>14</v>
      </c>
      <c r="B16" s="18"/>
      <c r="C16" s="305">
        <v>0</v>
      </c>
      <c r="D16" s="305">
        <v>0</v>
      </c>
      <c r="E16" s="305">
        <v>0</v>
      </c>
      <c r="F16" s="305">
        <v>0</v>
      </c>
      <c r="G16" s="305">
        <v>0</v>
      </c>
      <c r="H16" s="305">
        <v>0</v>
      </c>
      <c r="I16" s="305">
        <v>0</v>
      </c>
      <c r="J16" s="305">
        <v>0</v>
      </c>
    </row>
    <row r="17" spans="1:10" s="373" customFormat="1" x14ac:dyDescent="0.2">
      <c r="A17" s="11"/>
      <c r="B17" s="20"/>
      <c r="C17" s="370"/>
      <c r="D17" s="370"/>
      <c r="E17" s="370"/>
      <c r="F17" s="370"/>
      <c r="G17" s="370"/>
      <c r="H17" s="370"/>
      <c r="I17" s="370"/>
      <c r="J17" s="370"/>
    </row>
    <row r="18" spans="1:10" s="373" customFormat="1" x14ac:dyDescent="0.2">
      <c r="A18" s="11"/>
      <c r="B18" s="20"/>
      <c r="C18" s="370"/>
      <c r="D18" s="370"/>
      <c r="E18" s="370"/>
      <c r="F18" s="370"/>
      <c r="G18" s="370"/>
      <c r="H18" s="370"/>
      <c r="I18" s="370"/>
      <c r="J18" s="370"/>
    </row>
    <row r="19" spans="1:10" s="373" customFormat="1" x14ac:dyDescent="0.2">
      <c r="A19" s="11"/>
      <c r="B19" s="20"/>
      <c r="C19" s="370"/>
      <c r="D19" s="370"/>
      <c r="E19" s="370"/>
      <c r="F19" s="370"/>
      <c r="G19" s="370"/>
      <c r="H19" s="370"/>
      <c r="I19" s="370"/>
      <c r="J19" s="370"/>
    </row>
    <row r="20" spans="1:10" s="373" customFormat="1" x14ac:dyDescent="0.2">
      <c r="A20" s="11"/>
      <c r="B20" s="20"/>
      <c r="C20" s="370"/>
      <c r="D20" s="370"/>
      <c r="E20" s="370"/>
      <c r="F20" s="370"/>
      <c r="G20" s="370"/>
      <c r="H20" s="370"/>
      <c r="I20" s="370"/>
      <c r="J20" s="370"/>
    </row>
    <row r="21" spans="1:10" x14ac:dyDescent="0.2">
      <c r="A21" s="11"/>
      <c r="B21" s="27"/>
      <c r="C21" s="27"/>
      <c r="D21" s="20"/>
      <c r="E21" s="20"/>
      <c r="F21" s="20"/>
      <c r="G21" s="20"/>
      <c r="H21" s="20"/>
      <c r="I21" s="20"/>
      <c r="J21" s="20"/>
    </row>
    <row r="22" spans="1:10" x14ac:dyDescent="0.2">
      <c r="A22" s="11"/>
      <c r="B22" s="27"/>
      <c r="C22" s="27"/>
      <c r="D22" s="20"/>
      <c r="E22" s="20"/>
      <c r="F22" s="20"/>
      <c r="G22" s="20"/>
      <c r="H22" s="20"/>
      <c r="I22" s="20"/>
      <c r="J22" s="20"/>
    </row>
    <row r="23" spans="1:10" x14ac:dyDescent="0.2">
      <c r="A23" s="11"/>
      <c r="B23" s="27"/>
      <c r="C23" s="27"/>
      <c r="D23" s="20"/>
      <c r="E23" s="20"/>
      <c r="F23" s="20"/>
      <c r="G23" s="20"/>
      <c r="H23" s="20"/>
      <c r="I23" s="20"/>
      <c r="J23" s="20"/>
    </row>
    <row r="24" spans="1:10" ht="15.75" customHeight="1" x14ac:dyDescent="0.2">
      <c r="A24" s="14" t="s">
        <v>955</v>
      </c>
      <c r="B24" s="14"/>
      <c r="C24" s="14"/>
      <c r="D24" s="14"/>
      <c r="E24" s="14"/>
      <c r="F24" s="543" t="s">
        <v>691</v>
      </c>
      <c r="G24" s="543"/>
      <c r="H24" s="543"/>
      <c r="I24" s="543"/>
      <c r="J24" s="543"/>
    </row>
    <row r="25" spans="1:10" ht="12.75" customHeight="1" x14ac:dyDescent="0.2">
      <c r="A25" s="543" t="s">
        <v>593</v>
      </c>
      <c r="B25" s="543"/>
      <c r="C25" s="543"/>
      <c r="D25" s="543"/>
      <c r="E25" s="543"/>
      <c r="F25" s="543"/>
      <c r="G25" s="543"/>
      <c r="H25" s="543"/>
      <c r="I25" s="543"/>
      <c r="J25" s="543"/>
    </row>
    <row r="26" spans="1:10" ht="12.75" customHeight="1" x14ac:dyDescent="0.2">
      <c r="A26" s="543" t="s">
        <v>633</v>
      </c>
      <c r="B26" s="543"/>
      <c r="C26" s="543"/>
      <c r="D26" s="543"/>
      <c r="E26" s="543"/>
      <c r="F26" s="543"/>
      <c r="G26" s="543"/>
      <c r="H26" s="543"/>
      <c r="I26" s="543"/>
      <c r="J26" s="543"/>
    </row>
    <row r="27" spans="1:10" x14ac:dyDescent="0.2">
      <c r="A27" s="533" t="s">
        <v>634</v>
      </c>
      <c r="B27" s="533"/>
      <c r="C27" s="533"/>
      <c r="D27" s="533"/>
      <c r="E27" s="533"/>
      <c r="F27" s="533"/>
      <c r="G27" s="533"/>
      <c r="H27" s="533"/>
      <c r="I27" s="533"/>
      <c r="J27" s="533"/>
    </row>
    <row r="31" spans="1:10" x14ac:dyDescent="0.2">
      <c r="A31" s="651"/>
      <c r="B31" s="651"/>
      <c r="C31" s="651"/>
      <c r="D31" s="651"/>
      <c r="E31" s="651"/>
      <c r="F31" s="651"/>
      <c r="G31" s="651"/>
      <c r="H31" s="651"/>
      <c r="I31" s="651"/>
      <c r="J31" s="651"/>
    </row>
    <row r="33" spans="1:10" x14ac:dyDescent="0.2">
      <c r="A33" s="651"/>
      <c r="B33" s="651"/>
      <c r="C33" s="651"/>
      <c r="D33" s="651"/>
      <c r="E33" s="651"/>
      <c r="F33" s="651"/>
      <c r="G33" s="651"/>
      <c r="H33" s="651"/>
      <c r="I33" s="651"/>
      <c r="J33" s="651"/>
    </row>
  </sheetData>
  <mergeCells count="16">
    <mergeCell ref="A26:J26"/>
    <mergeCell ref="A31:J31"/>
    <mergeCell ref="A33:J33"/>
    <mergeCell ref="A9:A10"/>
    <mergeCell ref="B9:B10"/>
    <mergeCell ref="C9:F9"/>
    <mergeCell ref="G9:J9"/>
    <mergeCell ref="A25:J25"/>
    <mergeCell ref="F24:J24"/>
    <mergeCell ref="A27:J27"/>
    <mergeCell ref="E1:I1"/>
    <mergeCell ref="A2:J2"/>
    <mergeCell ref="A3:J3"/>
    <mergeCell ref="A5:J5"/>
    <mergeCell ref="A8:B8"/>
    <mergeCell ref="H8:J8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view="pageBreakPreview" zoomScale="78" zoomScaleSheetLayoutView="78" workbookViewId="0">
      <selection activeCell="A26" sqref="A26"/>
    </sheetView>
  </sheetViews>
  <sheetFormatPr defaultRowHeight="12.75" x14ac:dyDescent="0.2"/>
  <cols>
    <col min="1" max="1" width="7.42578125" style="15" customWidth="1"/>
    <col min="2" max="2" width="17.140625" style="15" customWidth="1"/>
    <col min="3" max="3" width="11" style="15" customWidth="1"/>
    <col min="4" max="4" width="10" style="15" customWidth="1"/>
    <col min="5" max="5" width="13.140625" style="15" customWidth="1"/>
    <col min="6" max="6" width="14.28515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9.28515625" style="15" customWidth="1"/>
    <col min="11" max="16384" width="9.140625" style="15"/>
  </cols>
  <sheetData>
    <row r="1" spans="1:16" customFormat="1" ht="48.75" customHeight="1" x14ac:dyDescent="0.2">
      <c r="E1" s="579"/>
      <c r="F1" s="579"/>
      <c r="G1" s="579"/>
      <c r="H1" s="579"/>
      <c r="I1" s="579"/>
      <c r="J1" s="136" t="s">
        <v>426</v>
      </c>
    </row>
    <row r="2" spans="1:16" customFormat="1" ht="15" x14ac:dyDescent="0.2">
      <c r="A2" s="643" t="s">
        <v>0</v>
      </c>
      <c r="B2" s="643"/>
      <c r="C2" s="643"/>
      <c r="D2" s="643"/>
      <c r="E2" s="643"/>
      <c r="F2" s="643"/>
      <c r="G2" s="643"/>
      <c r="H2" s="643"/>
      <c r="I2" s="643"/>
      <c r="J2" s="643"/>
    </row>
    <row r="3" spans="1:16" customFormat="1" ht="20.25" x14ac:dyDescent="0.3">
      <c r="A3" s="577" t="s">
        <v>772</v>
      </c>
      <c r="B3" s="577"/>
      <c r="C3" s="577"/>
      <c r="D3" s="577"/>
      <c r="E3" s="577"/>
      <c r="F3" s="577"/>
      <c r="G3" s="577"/>
      <c r="H3" s="577"/>
      <c r="I3" s="577"/>
      <c r="J3" s="577"/>
    </row>
    <row r="4" spans="1:16" customFormat="1" ht="14.25" customHeight="1" x14ac:dyDescent="0.2"/>
    <row r="5" spans="1:16" ht="31.5" customHeight="1" x14ac:dyDescent="0.25">
      <c r="A5" s="645" t="s">
        <v>797</v>
      </c>
      <c r="B5" s="645"/>
      <c r="C5" s="645"/>
      <c r="D5" s="645"/>
      <c r="E5" s="645"/>
      <c r="F5" s="645"/>
      <c r="G5" s="645"/>
      <c r="H5" s="645"/>
      <c r="I5" s="645"/>
      <c r="J5" s="645"/>
    </row>
    <row r="6" spans="1:16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 x14ac:dyDescent="0.2"/>
    <row r="8" spans="1:16" x14ac:dyDescent="0.2">
      <c r="A8" s="533" t="s">
        <v>575</v>
      </c>
      <c r="B8" s="533"/>
      <c r="C8" s="28"/>
      <c r="H8" s="635" t="s">
        <v>786</v>
      </c>
      <c r="I8" s="635"/>
      <c r="J8" s="635"/>
    </row>
    <row r="9" spans="1:16" x14ac:dyDescent="0.2">
      <c r="A9" s="570" t="s">
        <v>2</v>
      </c>
      <c r="B9" s="570" t="s">
        <v>3</v>
      </c>
      <c r="C9" s="545" t="s">
        <v>789</v>
      </c>
      <c r="D9" s="591"/>
      <c r="E9" s="591"/>
      <c r="F9" s="546"/>
      <c r="G9" s="545" t="s">
        <v>97</v>
      </c>
      <c r="H9" s="591"/>
      <c r="I9" s="591"/>
      <c r="J9" s="546"/>
      <c r="O9" s="18"/>
      <c r="P9" s="20"/>
    </row>
    <row r="10" spans="1:16" ht="53.25" customHeight="1" x14ac:dyDescent="0.2">
      <c r="A10" s="570"/>
      <c r="B10" s="570"/>
      <c r="C10" s="5" t="s">
        <v>173</v>
      </c>
      <c r="D10" s="5" t="s">
        <v>12</v>
      </c>
      <c r="E10" s="263" t="s">
        <v>357</v>
      </c>
      <c r="F10" s="7" t="s">
        <v>188</v>
      </c>
      <c r="G10" s="5" t="s">
        <v>173</v>
      </c>
      <c r="H10" s="24" t="s">
        <v>13</v>
      </c>
      <c r="I10" s="103" t="s">
        <v>104</v>
      </c>
      <c r="J10" s="5" t="s">
        <v>189</v>
      </c>
    </row>
    <row r="11" spans="1:16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0">
        <v>8</v>
      </c>
      <c r="I11" s="5">
        <v>9</v>
      </c>
      <c r="J11" s="5">
        <v>10</v>
      </c>
    </row>
    <row r="12" spans="1:16" x14ac:dyDescent="0.2">
      <c r="A12" s="305">
        <v>1</v>
      </c>
      <c r="B12" s="305" t="s">
        <v>552</v>
      </c>
      <c r="C12" s="305">
        <v>0</v>
      </c>
      <c r="D12" s="305">
        <v>0</v>
      </c>
      <c r="E12" s="305">
        <v>0</v>
      </c>
      <c r="F12" s="305">
        <v>0</v>
      </c>
      <c r="G12" s="305">
        <v>0</v>
      </c>
      <c r="H12" s="305">
        <v>0</v>
      </c>
      <c r="I12" s="305">
        <v>0</v>
      </c>
      <c r="J12" s="305">
        <v>0</v>
      </c>
    </row>
    <row r="13" spans="1:16" x14ac:dyDescent="0.2">
      <c r="A13" s="305"/>
      <c r="B13" s="305"/>
      <c r="C13" s="305"/>
      <c r="D13" s="305"/>
      <c r="E13" s="305"/>
      <c r="F13" s="305"/>
      <c r="G13" s="305"/>
      <c r="H13" s="305"/>
      <c r="I13" s="305"/>
      <c r="J13" s="305"/>
    </row>
    <row r="14" spans="1:16" x14ac:dyDescent="0.2">
      <c r="A14" s="305">
        <v>2</v>
      </c>
      <c r="B14" s="305" t="s">
        <v>553</v>
      </c>
      <c r="C14" s="305">
        <v>0</v>
      </c>
      <c r="D14" s="305">
        <v>0</v>
      </c>
      <c r="E14" s="305">
        <v>0</v>
      </c>
      <c r="F14" s="305">
        <v>0</v>
      </c>
      <c r="G14" s="305">
        <v>0</v>
      </c>
      <c r="H14" s="305">
        <v>0</v>
      </c>
      <c r="I14" s="305">
        <v>0</v>
      </c>
      <c r="J14" s="305">
        <v>0</v>
      </c>
    </row>
    <row r="15" spans="1:16" x14ac:dyDescent="0.2">
      <c r="A15" s="305"/>
      <c r="B15" s="18"/>
      <c r="C15" s="305"/>
      <c r="D15" s="305"/>
      <c r="E15" s="305"/>
      <c r="F15" s="305"/>
      <c r="G15" s="305"/>
      <c r="H15" s="305"/>
      <c r="I15" s="305"/>
      <c r="J15" s="305"/>
    </row>
    <row r="16" spans="1:16" x14ac:dyDescent="0.2">
      <c r="A16" s="303" t="s">
        <v>14</v>
      </c>
      <c r="B16" s="18"/>
      <c r="C16" s="305">
        <v>0</v>
      </c>
      <c r="D16" s="305">
        <v>0</v>
      </c>
      <c r="E16" s="305">
        <v>0</v>
      </c>
      <c r="F16" s="305">
        <v>0</v>
      </c>
      <c r="G16" s="305">
        <v>0</v>
      </c>
      <c r="H16" s="305">
        <v>0</v>
      </c>
      <c r="I16" s="305">
        <v>0</v>
      </c>
      <c r="J16" s="305">
        <v>0</v>
      </c>
    </row>
    <row r="17" spans="1:10" s="373" customFormat="1" x14ac:dyDescent="0.2">
      <c r="A17" s="11"/>
      <c r="B17" s="20"/>
      <c r="C17" s="370"/>
      <c r="D17" s="370"/>
      <c r="E17" s="370"/>
      <c r="F17" s="370"/>
      <c r="G17" s="370"/>
      <c r="H17" s="370"/>
      <c r="I17" s="370"/>
      <c r="J17" s="370"/>
    </row>
    <row r="18" spans="1:10" s="373" customFormat="1" x14ac:dyDescent="0.2">
      <c r="A18" s="11"/>
      <c r="B18" s="20"/>
      <c r="C18" s="370"/>
      <c r="D18" s="370"/>
      <c r="E18" s="370"/>
      <c r="F18" s="370"/>
      <c r="G18" s="370"/>
      <c r="H18" s="370"/>
      <c r="I18" s="370"/>
      <c r="J18" s="370"/>
    </row>
    <row r="19" spans="1:10" s="373" customFormat="1" x14ac:dyDescent="0.2">
      <c r="A19" s="11"/>
      <c r="B19" s="20"/>
      <c r="C19" s="370"/>
      <c r="D19" s="370"/>
      <c r="E19" s="370"/>
      <c r="F19" s="370"/>
      <c r="G19" s="370"/>
      <c r="H19" s="370"/>
      <c r="I19" s="370"/>
      <c r="J19" s="370"/>
    </row>
    <row r="20" spans="1:10" s="373" customFormat="1" x14ac:dyDescent="0.2">
      <c r="A20" s="11"/>
      <c r="B20" s="20"/>
      <c r="C20" s="370"/>
      <c r="D20" s="370"/>
      <c r="E20" s="370"/>
      <c r="F20" s="370"/>
      <c r="G20" s="370"/>
      <c r="H20" s="370"/>
      <c r="I20" s="370"/>
      <c r="J20" s="370"/>
    </row>
    <row r="21" spans="1:10" s="373" customFormat="1" x14ac:dyDescent="0.2">
      <c r="A21" s="11"/>
      <c r="B21" s="20"/>
      <c r="C21" s="370"/>
      <c r="D21" s="370"/>
      <c r="E21" s="370"/>
      <c r="F21" s="370"/>
      <c r="G21" s="370"/>
      <c r="H21" s="370"/>
      <c r="I21" s="370"/>
      <c r="J21" s="370"/>
    </row>
    <row r="22" spans="1:10" s="373" customFormat="1" x14ac:dyDescent="0.2">
      <c r="A22" s="11"/>
      <c r="B22" s="20"/>
      <c r="C22" s="370"/>
      <c r="D22" s="370"/>
      <c r="E22" s="370"/>
      <c r="F22" s="370"/>
      <c r="G22" s="370"/>
      <c r="H22" s="370"/>
      <c r="I22" s="370"/>
      <c r="J22" s="370"/>
    </row>
    <row r="23" spans="1:10" x14ac:dyDescent="0.2">
      <c r="A23" s="11"/>
      <c r="B23" s="27"/>
      <c r="C23" s="27"/>
      <c r="D23" s="20"/>
      <c r="E23" s="20"/>
      <c r="F23" s="20"/>
      <c r="G23" s="20"/>
      <c r="H23" s="20"/>
      <c r="I23" s="20"/>
      <c r="J23" s="20"/>
    </row>
    <row r="24" spans="1:10" ht="21.75" customHeight="1" x14ac:dyDescent="0.2">
      <c r="A24" s="11"/>
      <c r="B24" s="27"/>
      <c r="C24" s="27"/>
      <c r="D24" s="20"/>
      <c r="E24" s="20"/>
      <c r="F24" s="20"/>
      <c r="G24" s="20"/>
      <c r="H24" s="20"/>
      <c r="I24" s="20"/>
      <c r="J24" s="20"/>
    </row>
    <row r="25" spans="1:10" x14ac:dyDescent="0.2">
      <c r="A25" s="11"/>
      <c r="B25" s="27"/>
      <c r="C25" s="27"/>
      <c r="D25" s="20"/>
      <c r="E25" s="20"/>
      <c r="F25" s="20"/>
      <c r="G25" s="20"/>
      <c r="H25" s="20"/>
      <c r="I25" s="20"/>
      <c r="J25" s="20"/>
    </row>
    <row r="26" spans="1:10" ht="15.75" customHeight="1" x14ac:dyDescent="0.2">
      <c r="A26" s="14" t="s">
        <v>955</v>
      </c>
      <c r="B26" s="14"/>
      <c r="C26" s="14"/>
      <c r="D26" s="14"/>
      <c r="E26" s="14"/>
      <c r="F26" s="543" t="s">
        <v>9</v>
      </c>
      <c r="G26" s="543"/>
      <c r="H26" s="543"/>
      <c r="I26" s="543"/>
      <c r="J26" s="543"/>
    </row>
    <row r="27" spans="1:10" ht="12.75" customHeight="1" x14ac:dyDescent="0.2">
      <c r="A27" s="543" t="s">
        <v>635</v>
      </c>
      <c r="B27" s="543"/>
      <c r="C27" s="543"/>
      <c r="D27" s="543"/>
      <c r="E27" s="543"/>
      <c r="F27" s="543"/>
      <c r="G27" s="543"/>
      <c r="H27" s="543"/>
      <c r="I27" s="543"/>
      <c r="J27" s="543"/>
    </row>
    <row r="28" spans="1:10" ht="12.75" customHeight="1" x14ac:dyDescent="0.2">
      <c r="A28" s="543" t="s">
        <v>636</v>
      </c>
      <c r="B28" s="543"/>
      <c r="C28" s="543"/>
      <c r="D28" s="543"/>
      <c r="E28" s="543"/>
      <c r="F28" s="543"/>
      <c r="G28" s="543"/>
      <c r="H28" s="543"/>
      <c r="I28" s="543"/>
      <c r="J28" s="543"/>
    </row>
    <row r="29" spans="1:10" x14ac:dyDescent="0.2">
      <c r="A29" s="533" t="s">
        <v>637</v>
      </c>
      <c r="B29" s="533"/>
      <c r="C29" s="533"/>
      <c r="D29" s="533"/>
      <c r="E29" s="533"/>
      <c r="F29" s="533"/>
      <c r="G29" s="533"/>
      <c r="H29" s="533"/>
      <c r="I29" s="533"/>
      <c r="J29" s="533"/>
    </row>
    <row r="33" spans="1:10" x14ac:dyDescent="0.2">
      <c r="A33" s="651"/>
      <c r="B33" s="651"/>
      <c r="C33" s="651"/>
      <c r="D33" s="651"/>
      <c r="E33" s="651"/>
      <c r="F33" s="651"/>
      <c r="G33" s="651"/>
      <c r="H33" s="651"/>
      <c r="I33" s="651"/>
      <c r="J33" s="651"/>
    </row>
    <row r="35" spans="1:10" x14ac:dyDescent="0.2">
      <c r="A35" s="651"/>
      <c r="B35" s="651"/>
      <c r="C35" s="651"/>
      <c r="D35" s="651"/>
      <c r="E35" s="651"/>
      <c r="F35" s="651"/>
      <c r="G35" s="651"/>
      <c r="H35" s="651"/>
      <c r="I35" s="651"/>
      <c r="J35" s="651"/>
    </row>
  </sheetData>
  <mergeCells count="16">
    <mergeCell ref="A28:J28"/>
    <mergeCell ref="A33:J33"/>
    <mergeCell ref="A35:J35"/>
    <mergeCell ref="A9:A10"/>
    <mergeCell ref="B9:B10"/>
    <mergeCell ref="C9:F9"/>
    <mergeCell ref="G9:J9"/>
    <mergeCell ref="A27:J27"/>
    <mergeCell ref="F26:J26"/>
    <mergeCell ref="A29:J29"/>
    <mergeCell ref="E1:I1"/>
    <mergeCell ref="A2:J2"/>
    <mergeCell ref="A3:J3"/>
    <mergeCell ref="A5:J5"/>
    <mergeCell ref="A8:B8"/>
    <mergeCell ref="H8:J8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view="pageBreakPreview" topLeftCell="A7" zoomScale="90" zoomScaleSheetLayoutView="90" workbookViewId="0">
      <selection activeCell="A28" sqref="A28"/>
    </sheetView>
  </sheetViews>
  <sheetFormatPr defaultRowHeight="12.75" x14ac:dyDescent="0.2"/>
  <cols>
    <col min="1" max="1" width="6.7109375" style="15" customWidth="1"/>
    <col min="2" max="2" width="11.5703125" style="15" customWidth="1"/>
    <col min="3" max="3" width="12" style="15" customWidth="1"/>
    <col min="4" max="4" width="10.42578125" style="15" customWidth="1"/>
    <col min="5" max="5" width="10.140625" style="15" customWidth="1"/>
    <col min="6" max="6" width="13" style="15" customWidth="1"/>
    <col min="7" max="7" width="15.140625" style="15" customWidth="1"/>
    <col min="8" max="8" width="12.42578125" style="15" customWidth="1"/>
    <col min="9" max="9" width="12.140625" style="15" customWidth="1"/>
    <col min="10" max="10" width="11.7109375" style="15" customWidth="1"/>
    <col min="11" max="11" width="12" style="15" customWidth="1"/>
    <col min="12" max="12" width="14.140625" style="15" customWidth="1"/>
    <col min="13" max="16384" width="9.140625" style="15"/>
  </cols>
  <sheetData>
    <row r="1" spans="1:18" customFormat="1" ht="42.75" customHeight="1" x14ac:dyDescent="0.2">
      <c r="D1" s="32"/>
      <c r="E1" s="32"/>
      <c r="F1" s="32"/>
      <c r="G1" s="32"/>
      <c r="H1" s="32"/>
      <c r="I1" s="32"/>
      <c r="J1" s="32"/>
      <c r="K1" s="32"/>
      <c r="L1" s="653" t="s">
        <v>57</v>
      </c>
      <c r="M1" s="653"/>
      <c r="N1" s="39"/>
      <c r="O1" s="39"/>
    </row>
    <row r="2" spans="1:18" customFormat="1" ht="15" x14ac:dyDescent="0.2">
      <c r="A2" s="643" t="s">
        <v>0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41"/>
      <c r="N2" s="41"/>
      <c r="O2" s="41"/>
    </row>
    <row r="3" spans="1:18" customFormat="1" ht="20.25" x14ac:dyDescent="0.3">
      <c r="A3" s="577" t="s">
        <v>772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40"/>
      <c r="N3" s="40"/>
      <c r="O3" s="40"/>
    </row>
    <row r="4" spans="1:18" customFormat="1" ht="10.5" customHeight="1" x14ac:dyDescent="0.2"/>
    <row r="5" spans="1:18" ht="19.5" customHeight="1" x14ac:dyDescent="0.25">
      <c r="A5" s="645" t="s">
        <v>798</v>
      </c>
      <c r="B5" s="645"/>
      <c r="C5" s="645"/>
      <c r="D5" s="645"/>
      <c r="E5" s="645"/>
      <c r="F5" s="645"/>
      <c r="G5" s="645"/>
      <c r="H5" s="645"/>
      <c r="I5" s="645"/>
      <c r="J5" s="645"/>
      <c r="K5" s="645"/>
      <c r="L5" s="645"/>
    </row>
    <row r="6" spans="1:18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8" x14ac:dyDescent="0.2">
      <c r="A7" s="533" t="s">
        <v>575</v>
      </c>
      <c r="B7" s="533"/>
      <c r="F7" s="654" t="s">
        <v>15</v>
      </c>
      <c r="G7" s="654"/>
      <c r="H7" s="654"/>
      <c r="I7" s="654"/>
      <c r="J7" s="654"/>
      <c r="K7" s="654"/>
      <c r="L7" s="654"/>
    </row>
    <row r="8" spans="1:18" x14ac:dyDescent="0.2">
      <c r="A8" s="14"/>
      <c r="F8" s="16"/>
      <c r="G8" s="99"/>
      <c r="H8" s="99"/>
      <c r="I8" s="655" t="s">
        <v>799</v>
      </c>
      <c r="J8" s="655"/>
      <c r="K8" s="655"/>
      <c r="L8" s="655"/>
    </row>
    <row r="9" spans="1:18" s="14" customFormat="1" x14ac:dyDescent="0.2">
      <c r="A9" s="570" t="s">
        <v>2</v>
      </c>
      <c r="B9" s="570" t="s">
        <v>3</v>
      </c>
      <c r="C9" s="555" t="s">
        <v>16</v>
      </c>
      <c r="D9" s="556"/>
      <c r="E9" s="556"/>
      <c r="F9" s="556"/>
      <c r="G9" s="556"/>
      <c r="H9" s="555" t="s">
        <v>36</v>
      </c>
      <c r="I9" s="556"/>
      <c r="J9" s="556"/>
      <c r="K9" s="556"/>
      <c r="L9" s="556"/>
      <c r="Q9" s="26"/>
      <c r="R9" s="27"/>
    </row>
    <row r="10" spans="1:18" s="14" customFormat="1" ht="77.45" customHeight="1" x14ac:dyDescent="0.2">
      <c r="A10" s="570"/>
      <c r="B10" s="570"/>
      <c r="C10" s="454" t="s">
        <v>800</v>
      </c>
      <c r="D10" s="454" t="s">
        <v>801</v>
      </c>
      <c r="E10" s="5" t="s">
        <v>64</v>
      </c>
      <c r="F10" s="5" t="s">
        <v>65</v>
      </c>
      <c r="G10" s="5" t="s">
        <v>358</v>
      </c>
      <c r="H10" s="454" t="s">
        <v>800</v>
      </c>
      <c r="I10" s="454" t="s">
        <v>801</v>
      </c>
      <c r="J10" s="5" t="s">
        <v>64</v>
      </c>
      <c r="K10" s="5" t="s">
        <v>65</v>
      </c>
      <c r="L10" s="5" t="s">
        <v>359</v>
      </c>
    </row>
    <row r="11" spans="1:18" s="14" customForma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8" x14ac:dyDescent="0.2">
      <c r="A12" s="305">
        <v>1</v>
      </c>
      <c r="B12" s="305" t="s">
        <v>552</v>
      </c>
      <c r="C12" s="305">
        <v>0</v>
      </c>
      <c r="D12" s="305">
        <v>0</v>
      </c>
      <c r="E12" s="305">
        <v>0</v>
      </c>
      <c r="F12" s="305">
        <v>0</v>
      </c>
      <c r="G12" s="305">
        <v>0</v>
      </c>
      <c r="H12" s="326">
        <v>1069.05</v>
      </c>
      <c r="I12" s="307">
        <v>0</v>
      </c>
      <c r="J12" s="307">
        <v>1069.05</v>
      </c>
      <c r="K12" s="399">
        <v>1067.93</v>
      </c>
      <c r="L12" s="305">
        <v>1.1200000000000001</v>
      </c>
    </row>
    <row r="13" spans="1:18" x14ac:dyDescent="0.2">
      <c r="A13" s="305"/>
      <c r="B13" s="305"/>
      <c r="C13" s="305"/>
      <c r="D13" s="305"/>
      <c r="E13" s="305"/>
      <c r="F13" s="305"/>
      <c r="G13" s="305"/>
      <c r="H13" s="307"/>
      <c r="I13" s="307"/>
      <c r="J13" s="307"/>
      <c r="K13" s="307"/>
      <c r="L13" s="305"/>
    </row>
    <row r="14" spans="1:18" x14ac:dyDescent="0.2">
      <c r="A14" s="305">
        <v>2</v>
      </c>
      <c r="B14" s="305" t="s">
        <v>553</v>
      </c>
      <c r="C14" s="305">
        <v>0</v>
      </c>
      <c r="D14" s="305">
        <v>0</v>
      </c>
      <c r="E14" s="305">
        <v>0</v>
      </c>
      <c r="F14" s="305">
        <v>0</v>
      </c>
      <c r="G14" s="305">
        <v>0</v>
      </c>
      <c r="H14" s="307">
        <v>844.96</v>
      </c>
      <c r="I14" s="307">
        <v>0</v>
      </c>
      <c r="J14" s="307">
        <v>844.96</v>
      </c>
      <c r="K14" s="307">
        <v>839.89</v>
      </c>
      <c r="L14" s="320">
        <v>5.07</v>
      </c>
    </row>
    <row r="15" spans="1:18" x14ac:dyDescent="0.2">
      <c r="A15" s="305"/>
      <c r="B15" s="18"/>
      <c r="C15" s="305"/>
      <c r="D15" s="305"/>
      <c r="E15" s="305"/>
      <c r="F15" s="305"/>
      <c r="G15" s="305"/>
      <c r="H15" s="307"/>
      <c r="I15" s="307"/>
      <c r="J15" s="307"/>
      <c r="K15" s="307"/>
      <c r="L15" s="305"/>
    </row>
    <row r="16" spans="1:18" x14ac:dyDescent="0.2">
      <c r="A16" s="303" t="s">
        <v>14</v>
      </c>
      <c r="B16" s="18"/>
      <c r="C16" s="305">
        <f>SUM(C12:C15)</f>
        <v>0</v>
      </c>
      <c r="D16" s="305">
        <v>0</v>
      </c>
      <c r="E16" s="305">
        <f>SUM(E12:E15)</f>
        <v>0</v>
      </c>
      <c r="F16" s="305">
        <f>SUM(F12:F15)</f>
        <v>0</v>
      </c>
      <c r="G16" s="305">
        <v>0</v>
      </c>
      <c r="H16" s="307">
        <f>SUM(H12:H15)</f>
        <v>1914.01</v>
      </c>
      <c r="I16" s="307">
        <v>0</v>
      </c>
      <c r="J16" s="326">
        <f>SUM(J12:J15)</f>
        <v>1914.01</v>
      </c>
      <c r="K16" s="326">
        <v>1907.82</v>
      </c>
      <c r="L16" s="305">
        <f>SUM(L12:L15)</f>
        <v>6.19</v>
      </c>
    </row>
    <row r="17" spans="1:12" s="373" customFormat="1" x14ac:dyDescent="0.2">
      <c r="A17" s="11"/>
      <c r="B17" s="20"/>
      <c r="C17" s="370"/>
      <c r="D17" s="370"/>
      <c r="E17" s="370"/>
      <c r="F17" s="370"/>
      <c r="G17" s="370"/>
      <c r="H17" s="370"/>
      <c r="I17" s="370"/>
      <c r="J17" s="380"/>
      <c r="K17" s="380"/>
      <c r="L17" s="370"/>
    </row>
    <row r="18" spans="1:12" s="373" customFormat="1" x14ac:dyDescent="0.2">
      <c r="A18" s="11"/>
      <c r="B18" s="20"/>
      <c r="C18" s="370"/>
      <c r="D18" s="370"/>
      <c r="E18" s="370"/>
      <c r="F18" s="370"/>
      <c r="G18" s="370"/>
      <c r="H18" s="370"/>
      <c r="I18" s="370"/>
      <c r="J18" s="380"/>
      <c r="K18" s="380"/>
      <c r="L18" s="370"/>
    </row>
    <row r="19" spans="1:12" s="373" customFormat="1" x14ac:dyDescent="0.2">
      <c r="A19" s="11"/>
      <c r="B19" s="20"/>
      <c r="C19" s="370"/>
      <c r="D19" s="370"/>
      <c r="E19" s="370"/>
      <c r="F19" s="370"/>
      <c r="G19" s="370"/>
      <c r="H19" s="370"/>
      <c r="I19" s="370"/>
      <c r="J19" s="380"/>
      <c r="K19" s="380"/>
      <c r="L19" s="370"/>
    </row>
    <row r="20" spans="1:12" s="373" customFormat="1" x14ac:dyDescent="0.2">
      <c r="A20" s="11"/>
      <c r="B20" s="20"/>
      <c r="C20" s="370"/>
      <c r="D20" s="370"/>
      <c r="E20" s="370"/>
      <c r="F20" s="370"/>
      <c r="G20" s="370"/>
      <c r="H20" s="370"/>
      <c r="I20" s="370"/>
      <c r="J20" s="380"/>
      <c r="K20" s="380"/>
      <c r="L20" s="370"/>
    </row>
    <row r="21" spans="1:12" s="373" customFormat="1" x14ac:dyDescent="0.2">
      <c r="A21" s="11"/>
      <c r="B21" s="20"/>
      <c r="C21" s="370"/>
      <c r="D21" s="370"/>
      <c r="E21" s="370"/>
      <c r="F21" s="370"/>
      <c r="G21" s="370"/>
      <c r="H21" s="370"/>
      <c r="I21" s="370"/>
      <c r="J21" s="380"/>
      <c r="K21" s="380"/>
      <c r="L21" s="370"/>
    </row>
    <row r="22" spans="1:12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x14ac:dyDescent="0.2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5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24" customHeight="1" x14ac:dyDescent="0.2">
      <c r="A25" s="586" t="s">
        <v>595</v>
      </c>
      <c r="B25" s="586"/>
      <c r="C25" s="586"/>
      <c r="D25" s="586"/>
      <c r="E25" s="586"/>
      <c r="F25" s="586"/>
      <c r="G25" s="586"/>
      <c r="H25" s="586"/>
      <c r="I25" s="586"/>
      <c r="J25" s="586"/>
      <c r="K25" s="586"/>
      <c r="L25" s="586"/>
    </row>
    <row r="26" spans="1:12" x14ac:dyDescent="0.2">
      <c r="A26" s="586" t="s">
        <v>596</v>
      </c>
      <c r="B26" s="586"/>
      <c r="C26" s="586"/>
      <c r="D26" s="586"/>
      <c r="E26" s="586"/>
      <c r="F26" s="586"/>
      <c r="G26" s="586"/>
      <c r="H26" s="586"/>
      <c r="I26" s="586"/>
      <c r="J26" s="586"/>
      <c r="K26" s="586"/>
      <c r="L26" s="586"/>
    </row>
    <row r="27" spans="1:12" x14ac:dyDescent="0.2">
      <c r="A27" s="586" t="s">
        <v>638</v>
      </c>
      <c r="B27" s="586"/>
      <c r="C27" s="586"/>
      <c r="D27" s="586"/>
      <c r="E27" s="586"/>
      <c r="F27" s="586"/>
      <c r="G27" s="586"/>
      <c r="H27" s="586"/>
      <c r="I27" s="586"/>
      <c r="J27" s="586"/>
      <c r="K27" s="586"/>
      <c r="L27" s="586"/>
    </row>
    <row r="28" spans="1:12" x14ac:dyDescent="0.2">
      <c r="A28" s="14" t="s">
        <v>954</v>
      </c>
      <c r="B28" s="14"/>
      <c r="C28" s="14"/>
      <c r="D28" s="14"/>
      <c r="E28" s="14"/>
      <c r="F28" s="533" t="s">
        <v>597</v>
      </c>
      <c r="G28" s="533"/>
      <c r="H28" s="533"/>
      <c r="I28" s="533"/>
      <c r="J28" s="533"/>
      <c r="K28" s="533"/>
      <c r="L28" s="533"/>
    </row>
    <row r="29" spans="1:12" x14ac:dyDescent="0.2">
      <c r="A29" s="14"/>
    </row>
    <row r="30" spans="1:12" x14ac:dyDescent="0.2">
      <c r="A30" s="644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</row>
  </sheetData>
  <mergeCells count="16">
    <mergeCell ref="A27:L27"/>
    <mergeCell ref="A30:L30"/>
    <mergeCell ref="F7:L7"/>
    <mergeCell ref="A9:A10"/>
    <mergeCell ref="B9:B10"/>
    <mergeCell ref="A25:L25"/>
    <mergeCell ref="A26:L26"/>
    <mergeCell ref="C9:G9"/>
    <mergeCell ref="H9:L9"/>
    <mergeCell ref="I8:L8"/>
    <mergeCell ref="F28:L28"/>
    <mergeCell ref="L1:M1"/>
    <mergeCell ref="A3:L3"/>
    <mergeCell ref="A2:L2"/>
    <mergeCell ref="A5:L5"/>
    <mergeCell ref="A7:B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4" orientation="landscape" r:id="rId1"/>
  <rowBreaks count="1" manualBreakCount="1">
    <brk id="2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view="pageBreakPreview" topLeftCell="A7" zoomScale="90" zoomScaleSheetLayoutView="90" workbookViewId="0">
      <selection activeCell="A29" sqref="A29"/>
    </sheetView>
  </sheetViews>
  <sheetFormatPr defaultRowHeight="12.75" x14ac:dyDescent="0.2"/>
  <cols>
    <col min="1" max="1" width="6" style="15" customWidth="1"/>
    <col min="2" max="2" width="11.42578125" style="15" customWidth="1"/>
    <col min="3" max="3" width="10.5703125" style="15" customWidth="1"/>
    <col min="4" max="4" width="9.85546875" style="15" customWidth="1"/>
    <col min="5" max="5" width="8.7109375" style="15" customWidth="1"/>
    <col min="6" max="6" width="10.85546875" style="15" customWidth="1"/>
    <col min="7" max="7" width="15.85546875" style="15" customWidth="1"/>
    <col min="8" max="8" width="12.42578125" style="15" customWidth="1"/>
    <col min="9" max="9" width="12.140625" style="15" customWidth="1"/>
    <col min="10" max="10" width="9" style="15" customWidth="1"/>
    <col min="11" max="11" width="12" style="15" customWidth="1"/>
    <col min="12" max="12" width="13.7109375" style="15" customWidth="1"/>
    <col min="13" max="13" width="9.140625" style="15" hidden="1" customWidth="1"/>
    <col min="14" max="16384" width="9.140625" style="15"/>
  </cols>
  <sheetData>
    <row r="1" spans="1:19" customFormat="1" ht="48" customHeight="1" x14ac:dyDescent="0.2">
      <c r="D1" s="32"/>
      <c r="E1" s="32"/>
      <c r="F1" s="32"/>
      <c r="G1" s="32"/>
      <c r="H1" s="32"/>
      <c r="I1" s="32"/>
      <c r="J1" s="32"/>
      <c r="K1" s="32"/>
      <c r="L1" s="653" t="s">
        <v>66</v>
      </c>
      <c r="M1" s="653"/>
      <c r="N1" s="653"/>
      <c r="O1" s="39"/>
      <c r="P1" s="39"/>
    </row>
    <row r="2" spans="1:19" customFormat="1" ht="15" x14ac:dyDescent="0.2">
      <c r="A2" s="643" t="s">
        <v>0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41"/>
      <c r="N2" s="41"/>
      <c r="O2" s="41"/>
      <c r="P2" s="41"/>
    </row>
    <row r="3" spans="1:19" customFormat="1" ht="20.25" x14ac:dyDescent="0.3">
      <c r="A3" s="656" t="s">
        <v>772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40"/>
      <c r="N3" s="40"/>
      <c r="O3" s="40"/>
      <c r="P3" s="40"/>
    </row>
    <row r="4" spans="1:19" customFormat="1" ht="10.5" customHeight="1" x14ac:dyDescent="0.2"/>
    <row r="5" spans="1:19" ht="19.5" customHeight="1" x14ac:dyDescent="0.25">
      <c r="A5" s="645" t="s">
        <v>802</v>
      </c>
      <c r="B5" s="645"/>
      <c r="C5" s="645"/>
      <c r="D5" s="645"/>
      <c r="E5" s="645"/>
      <c r="F5" s="645"/>
      <c r="G5" s="645"/>
      <c r="H5" s="645"/>
      <c r="I5" s="645"/>
      <c r="J5" s="645"/>
      <c r="K5" s="645"/>
      <c r="L5" s="645"/>
    </row>
    <row r="6" spans="1:19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9" x14ac:dyDescent="0.2">
      <c r="A7" s="533" t="s">
        <v>575</v>
      </c>
      <c r="B7" s="533"/>
      <c r="F7" s="654" t="s">
        <v>15</v>
      </c>
      <c r="G7" s="654"/>
      <c r="H7" s="654"/>
      <c r="I7" s="654"/>
      <c r="J7" s="654"/>
      <c r="K7" s="654"/>
      <c r="L7" s="654"/>
    </row>
    <row r="8" spans="1:19" x14ac:dyDescent="0.2">
      <c r="A8" s="14"/>
      <c r="F8" s="16"/>
      <c r="G8" s="99"/>
      <c r="H8" s="99"/>
      <c r="I8" s="655" t="s">
        <v>803</v>
      </c>
      <c r="J8" s="655"/>
      <c r="K8" s="655"/>
      <c r="L8" s="655"/>
    </row>
    <row r="9" spans="1:19" s="14" customFormat="1" x14ac:dyDescent="0.2">
      <c r="A9" s="570" t="s">
        <v>2</v>
      </c>
      <c r="B9" s="570" t="s">
        <v>3</v>
      </c>
      <c r="C9" s="555" t="s">
        <v>16</v>
      </c>
      <c r="D9" s="556"/>
      <c r="E9" s="556"/>
      <c r="F9" s="556"/>
      <c r="G9" s="556"/>
      <c r="H9" s="555" t="s">
        <v>36</v>
      </c>
      <c r="I9" s="556"/>
      <c r="J9" s="556"/>
      <c r="K9" s="556"/>
      <c r="L9" s="556"/>
      <c r="R9" s="26"/>
      <c r="S9" s="27"/>
    </row>
    <row r="10" spans="1:19" s="14" customFormat="1" ht="77.45" customHeight="1" x14ac:dyDescent="0.2">
      <c r="A10" s="570"/>
      <c r="B10" s="570"/>
      <c r="C10" s="454" t="s">
        <v>804</v>
      </c>
      <c r="D10" s="454" t="s">
        <v>805</v>
      </c>
      <c r="E10" s="5" t="s">
        <v>64</v>
      </c>
      <c r="F10" s="5" t="s">
        <v>65</v>
      </c>
      <c r="G10" s="5" t="s">
        <v>360</v>
      </c>
      <c r="H10" s="454" t="s">
        <v>800</v>
      </c>
      <c r="I10" s="454" t="s">
        <v>805</v>
      </c>
      <c r="J10" s="5" t="s">
        <v>64</v>
      </c>
      <c r="K10" s="5" t="s">
        <v>65</v>
      </c>
      <c r="L10" s="5" t="s">
        <v>361</v>
      </c>
    </row>
    <row r="11" spans="1:19" s="14" customForma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9" x14ac:dyDescent="0.2">
      <c r="A12" s="305">
        <v>1</v>
      </c>
      <c r="B12" s="305" t="s">
        <v>552</v>
      </c>
      <c r="C12" s="305">
        <v>0</v>
      </c>
      <c r="D12" s="305">
        <v>0</v>
      </c>
      <c r="E12" s="305">
        <v>0</v>
      </c>
      <c r="F12" s="305">
        <v>0</v>
      </c>
      <c r="G12" s="305">
        <v>0</v>
      </c>
      <c r="H12" s="307">
        <v>1084.94</v>
      </c>
      <c r="I12" s="307">
        <v>0</v>
      </c>
      <c r="J12" s="307">
        <v>1084.94</v>
      </c>
      <c r="K12" s="473">
        <v>1030.0999999999999</v>
      </c>
      <c r="L12" s="441">
        <v>54.84</v>
      </c>
    </row>
    <row r="13" spans="1:19" x14ac:dyDescent="0.2">
      <c r="A13" s="305"/>
      <c r="B13" s="305"/>
      <c r="C13" s="305"/>
      <c r="D13" s="305"/>
      <c r="E13" s="305"/>
      <c r="F13" s="305"/>
      <c r="G13" s="305"/>
      <c r="H13" s="307"/>
      <c r="I13" s="307"/>
      <c r="J13" s="307"/>
      <c r="K13" s="307"/>
      <c r="L13" s="305"/>
    </row>
    <row r="14" spans="1:19" x14ac:dyDescent="0.2">
      <c r="A14" s="305">
        <v>2</v>
      </c>
      <c r="B14" s="305" t="s">
        <v>553</v>
      </c>
      <c r="C14" s="305">
        <v>0</v>
      </c>
      <c r="D14" s="305">
        <v>0</v>
      </c>
      <c r="E14" s="305">
        <v>0</v>
      </c>
      <c r="F14" s="305">
        <v>0</v>
      </c>
      <c r="G14" s="305">
        <v>0</v>
      </c>
      <c r="H14" s="307">
        <v>845.57</v>
      </c>
      <c r="I14" s="307">
        <v>0</v>
      </c>
      <c r="J14" s="307">
        <v>845.57</v>
      </c>
      <c r="K14" s="307">
        <v>797.69</v>
      </c>
      <c r="L14" s="305">
        <v>47.88</v>
      </c>
    </row>
    <row r="15" spans="1:19" x14ac:dyDescent="0.2">
      <c r="A15" s="305"/>
      <c r="B15" s="18"/>
      <c r="C15" s="305"/>
      <c r="D15" s="305"/>
      <c r="E15" s="305"/>
      <c r="F15" s="305"/>
      <c r="G15" s="305"/>
      <c r="H15" s="307"/>
      <c r="I15" s="307"/>
      <c r="J15" s="307"/>
      <c r="K15" s="307"/>
      <c r="L15" s="305"/>
    </row>
    <row r="16" spans="1:19" x14ac:dyDescent="0.2">
      <c r="A16" s="303" t="s">
        <v>14</v>
      </c>
      <c r="B16" s="18"/>
      <c r="C16" s="305">
        <v>0</v>
      </c>
      <c r="D16" s="305">
        <v>0</v>
      </c>
      <c r="E16" s="305">
        <v>0</v>
      </c>
      <c r="F16" s="305">
        <v>0</v>
      </c>
      <c r="G16" s="305">
        <v>0</v>
      </c>
      <c r="H16" s="307">
        <f>SUM(H12:H15)</f>
        <v>1930.5100000000002</v>
      </c>
      <c r="I16" s="307">
        <v>0</v>
      </c>
      <c r="J16" s="307">
        <f>SUM(J12:J15)</f>
        <v>1930.5100000000002</v>
      </c>
      <c r="K16" s="307">
        <f>SUM(K12:K15)</f>
        <v>1827.79</v>
      </c>
      <c r="L16" s="472">
        <f>SUM(L12:L15)</f>
        <v>102.72</v>
      </c>
    </row>
    <row r="17" spans="1:13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3" s="373" customFormat="1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3" s="373" customFormat="1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3" s="373" customFormat="1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3" s="373" customFormat="1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3" s="373" customFormat="1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3" x14ac:dyDescent="0.2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3" ht="15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3" ht="15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3" ht="14.25" customHeight="1" x14ac:dyDescent="0.2">
      <c r="A26" s="586" t="s">
        <v>692</v>
      </c>
      <c r="B26" s="586"/>
      <c r="C26" s="586"/>
      <c r="D26" s="586"/>
      <c r="E26" s="586"/>
      <c r="F26" s="586"/>
      <c r="G26" s="586"/>
      <c r="H26" s="586"/>
      <c r="I26" s="586"/>
      <c r="J26" s="586"/>
      <c r="K26" s="586"/>
      <c r="L26" s="586"/>
    </row>
    <row r="27" spans="1:13" x14ac:dyDescent="0.2">
      <c r="A27" s="586" t="s">
        <v>598</v>
      </c>
      <c r="B27" s="586"/>
      <c r="C27" s="586"/>
      <c r="D27" s="586"/>
      <c r="E27" s="586"/>
      <c r="F27" s="586"/>
      <c r="G27" s="586"/>
      <c r="H27" s="586"/>
      <c r="I27" s="586"/>
      <c r="J27" s="586"/>
      <c r="K27" s="586"/>
      <c r="L27" s="586"/>
    </row>
    <row r="28" spans="1:13" x14ac:dyDescent="0.2">
      <c r="A28" s="586" t="s">
        <v>639</v>
      </c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</row>
    <row r="29" spans="1:13" x14ac:dyDescent="0.2">
      <c r="A29" s="14" t="s">
        <v>954</v>
      </c>
      <c r="B29" s="14"/>
      <c r="C29" s="14"/>
      <c r="D29" s="533" t="s">
        <v>594</v>
      </c>
      <c r="E29" s="533"/>
      <c r="F29" s="533"/>
      <c r="G29" s="533"/>
      <c r="H29" s="533"/>
      <c r="I29" s="533"/>
      <c r="J29" s="533"/>
      <c r="K29" s="533"/>
      <c r="L29" s="533"/>
      <c r="M29" s="533"/>
    </row>
    <row r="30" spans="1:13" x14ac:dyDescent="0.2">
      <c r="A30" s="14"/>
    </row>
    <row r="31" spans="1:13" x14ac:dyDescent="0.2">
      <c r="A31" s="644"/>
      <c r="B31" s="644"/>
      <c r="C31" s="644"/>
      <c r="D31" s="644"/>
      <c r="E31" s="644"/>
      <c r="F31" s="644"/>
      <c r="G31" s="644"/>
      <c r="H31" s="644"/>
      <c r="I31" s="644"/>
      <c r="J31" s="644"/>
      <c r="K31" s="644"/>
      <c r="L31" s="644"/>
    </row>
  </sheetData>
  <mergeCells count="16">
    <mergeCell ref="F7:L7"/>
    <mergeCell ref="A7:B7"/>
    <mergeCell ref="L1:N1"/>
    <mergeCell ref="A2:L2"/>
    <mergeCell ref="A3:L3"/>
    <mergeCell ref="A5:L5"/>
    <mergeCell ref="I8:L8"/>
    <mergeCell ref="A28:L28"/>
    <mergeCell ref="A31:L31"/>
    <mergeCell ref="A9:A10"/>
    <mergeCell ref="B9:B10"/>
    <mergeCell ref="C9:G9"/>
    <mergeCell ref="H9:L9"/>
    <mergeCell ref="A26:L26"/>
    <mergeCell ref="A27:L27"/>
    <mergeCell ref="D29:M2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orientation="landscape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EO22"/>
  <sheetViews>
    <sheetView view="pageBreakPreview" zoomScale="90" zoomScaleSheetLayoutView="90" workbookViewId="0">
      <selection activeCell="B4" sqref="B4:H13"/>
    </sheetView>
  </sheetViews>
  <sheetFormatPr defaultRowHeight="12.75" x14ac:dyDescent="0.2"/>
  <sheetData>
    <row r="2" spans="2:8" x14ac:dyDescent="0.2">
      <c r="B2" s="14"/>
    </row>
    <row r="4" spans="2:8" ht="12.75" customHeight="1" x14ac:dyDescent="0.2">
      <c r="B4" s="532" t="s">
        <v>873</v>
      </c>
      <c r="C4" s="532"/>
      <c r="D4" s="532"/>
      <c r="E4" s="532"/>
      <c r="F4" s="532"/>
      <c r="G4" s="532"/>
      <c r="H4" s="532"/>
    </row>
    <row r="5" spans="2:8" ht="12.75" customHeight="1" x14ac:dyDescent="0.2">
      <c r="B5" s="532"/>
      <c r="C5" s="532"/>
      <c r="D5" s="532"/>
      <c r="E5" s="532"/>
      <c r="F5" s="532"/>
      <c r="G5" s="532"/>
      <c r="H5" s="532"/>
    </row>
    <row r="6" spans="2:8" ht="12.75" customHeight="1" x14ac:dyDescent="0.2">
      <c r="B6" s="532"/>
      <c r="C6" s="532"/>
      <c r="D6" s="532"/>
      <c r="E6" s="532"/>
      <c r="F6" s="532"/>
      <c r="G6" s="532"/>
      <c r="H6" s="532"/>
    </row>
    <row r="7" spans="2:8" ht="12.75" customHeight="1" x14ac:dyDescent="0.2">
      <c r="B7" s="532"/>
      <c r="C7" s="532"/>
      <c r="D7" s="532"/>
      <c r="E7" s="532"/>
      <c r="F7" s="532"/>
      <c r="G7" s="532"/>
      <c r="H7" s="532"/>
    </row>
    <row r="8" spans="2:8" ht="12.75" customHeight="1" x14ac:dyDescent="0.2">
      <c r="B8" s="532"/>
      <c r="C8" s="532"/>
      <c r="D8" s="532"/>
      <c r="E8" s="532"/>
      <c r="F8" s="532"/>
      <c r="G8" s="532"/>
      <c r="H8" s="532"/>
    </row>
    <row r="9" spans="2:8" ht="12.75" customHeight="1" x14ac:dyDescent="0.2">
      <c r="B9" s="532"/>
      <c r="C9" s="532"/>
      <c r="D9" s="532"/>
      <c r="E9" s="532"/>
      <c r="F9" s="532"/>
      <c r="G9" s="532"/>
      <c r="H9" s="532"/>
    </row>
    <row r="10" spans="2:8" ht="12.75" customHeight="1" x14ac:dyDescent="0.2">
      <c r="B10" s="532"/>
      <c r="C10" s="532"/>
      <c r="D10" s="532"/>
      <c r="E10" s="532"/>
      <c r="F10" s="532"/>
      <c r="G10" s="532"/>
      <c r="H10" s="532"/>
    </row>
    <row r="11" spans="2:8" ht="12.75" customHeight="1" x14ac:dyDescent="0.2">
      <c r="B11" s="532"/>
      <c r="C11" s="532"/>
      <c r="D11" s="532"/>
      <c r="E11" s="532"/>
      <c r="F11" s="532"/>
      <c r="G11" s="532"/>
      <c r="H11" s="532"/>
    </row>
    <row r="12" spans="2:8" ht="12.75" customHeight="1" x14ac:dyDescent="0.2">
      <c r="B12" s="532"/>
      <c r="C12" s="532"/>
      <c r="D12" s="532"/>
      <c r="E12" s="532"/>
      <c r="F12" s="532"/>
      <c r="G12" s="532"/>
      <c r="H12" s="532"/>
    </row>
    <row r="13" spans="2:8" ht="12.75" customHeight="1" x14ac:dyDescent="0.2">
      <c r="B13" s="532"/>
      <c r="C13" s="532"/>
      <c r="D13" s="532"/>
      <c r="E13" s="532"/>
      <c r="F13" s="532"/>
      <c r="G13" s="532"/>
      <c r="H13" s="532"/>
    </row>
    <row r="22" spans="3525:3525" x14ac:dyDescent="0.2">
      <c r="EEO22">
        <v>1</v>
      </c>
    </row>
  </sheetData>
  <mergeCells count="1">
    <mergeCell ref="B4:H13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view="pageBreakPreview" zoomScale="70" zoomScaleSheetLayoutView="70" workbookViewId="0">
      <selection activeCell="A34" sqref="A34"/>
    </sheetView>
  </sheetViews>
  <sheetFormatPr defaultRowHeight="12.75" x14ac:dyDescent="0.2"/>
  <cols>
    <col min="1" max="1" width="5.7109375" style="138" customWidth="1"/>
    <col min="2" max="2" width="12.42578125" style="138" customWidth="1"/>
    <col min="3" max="3" width="13" style="138" customWidth="1"/>
    <col min="4" max="4" width="12" style="138" customWidth="1"/>
    <col min="5" max="5" width="12.42578125" style="138" customWidth="1"/>
    <col min="6" max="6" width="12.7109375" style="138" customWidth="1"/>
    <col min="7" max="7" width="13.140625" style="138" customWidth="1"/>
    <col min="8" max="8" width="12.7109375" style="138" customWidth="1"/>
    <col min="9" max="9" width="12.140625" style="138" customWidth="1"/>
    <col min="10" max="10" width="12.140625" style="272" customWidth="1"/>
    <col min="11" max="11" width="16.5703125" style="138" customWidth="1"/>
    <col min="12" max="12" width="13.140625" style="138" customWidth="1"/>
    <col min="13" max="13" width="12.7109375" style="138" customWidth="1"/>
    <col min="14" max="16384" width="9.140625" style="138"/>
  </cols>
  <sheetData>
    <row r="1" spans="1:13" ht="33" customHeight="1" x14ac:dyDescent="0.2">
      <c r="K1" s="575" t="s">
        <v>195</v>
      </c>
      <c r="L1" s="575"/>
      <c r="M1" s="575"/>
    </row>
    <row r="2" spans="1:13" ht="20.25" customHeight="1" x14ac:dyDescent="0.2"/>
    <row r="3" spans="1:13" ht="15.75" x14ac:dyDescent="0.25">
      <c r="B3" s="662" t="s">
        <v>0</v>
      </c>
      <c r="C3" s="662"/>
      <c r="D3" s="662"/>
      <c r="E3" s="662"/>
      <c r="F3" s="662"/>
      <c r="G3" s="662"/>
      <c r="H3" s="662"/>
      <c r="I3" s="662"/>
      <c r="J3" s="662"/>
      <c r="K3" s="662"/>
    </row>
    <row r="4" spans="1:13" ht="20.25" x14ac:dyDescent="0.3">
      <c r="B4" s="663" t="s">
        <v>772</v>
      </c>
      <c r="C4" s="663"/>
      <c r="D4" s="663"/>
      <c r="E4" s="663"/>
      <c r="F4" s="663"/>
      <c r="G4" s="663"/>
      <c r="H4" s="663"/>
      <c r="I4" s="663"/>
      <c r="J4" s="663"/>
      <c r="K4" s="663"/>
    </row>
    <row r="5" spans="1:13" ht="10.5" customHeight="1" x14ac:dyDescent="0.2"/>
    <row r="6" spans="1:13" ht="15.75" x14ac:dyDescent="0.25">
      <c r="A6" s="456" t="s">
        <v>806</v>
      </c>
      <c r="B6" s="259"/>
      <c r="C6" s="259"/>
      <c r="D6" s="259"/>
      <c r="E6" s="259"/>
      <c r="F6" s="259"/>
      <c r="G6" s="259"/>
      <c r="H6" s="259"/>
      <c r="I6" s="259"/>
      <c r="J6" s="273"/>
      <c r="K6" s="259"/>
    </row>
    <row r="7" spans="1:13" ht="15.75" x14ac:dyDescent="0.25">
      <c r="B7" s="139"/>
      <c r="C7" s="139"/>
      <c r="D7" s="139"/>
      <c r="E7" s="139"/>
      <c r="F7" s="139"/>
      <c r="G7" s="139"/>
      <c r="H7" s="139"/>
      <c r="L7" s="667" t="s">
        <v>177</v>
      </c>
      <c r="M7" s="667"/>
    </row>
    <row r="8" spans="1:13" ht="15.75" x14ac:dyDescent="0.25">
      <c r="C8" s="139"/>
      <c r="D8" s="139"/>
      <c r="E8" s="139"/>
      <c r="F8" s="139"/>
      <c r="G8" s="635" t="s">
        <v>807</v>
      </c>
      <c r="H8" s="635"/>
      <c r="I8" s="635"/>
      <c r="J8" s="635"/>
      <c r="K8" s="635"/>
      <c r="L8" s="635"/>
      <c r="M8" s="635"/>
    </row>
    <row r="9" spans="1:13" ht="15.75" customHeight="1" x14ac:dyDescent="0.2">
      <c r="A9" s="658" t="s">
        <v>19</v>
      </c>
      <c r="B9" s="661" t="s">
        <v>3</v>
      </c>
      <c r="C9" s="657" t="s">
        <v>808</v>
      </c>
      <c r="D9" s="657" t="s">
        <v>805</v>
      </c>
      <c r="E9" s="657" t="s">
        <v>210</v>
      </c>
      <c r="F9" s="657" t="s">
        <v>209</v>
      </c>
      <c r="G9" s="657"/>
      <c r="H9" s="657" t="s">
        <v>174</v>
      </c>
      <c r="I9" s="657"/>
      <c r="J9" s="664" t="s">
        <v>427</v>
      </c>
      <c r="K9" s="657" t="s">
        <v>176</v>
      </c>
      <c r="L9" s="657" t="s">
        <v>406</v>
      </c>
      <c r="M9" s="657" t="s">
        <v>224</v>
      </c>
    </row>
    <row r="10" spans="1:13" x14ac:dyDescent="0.2">
      <c r="A10" s="659"/>
      <c r="B10" s="661"/>
      <c r="C10" s="657"/>
      <c r="D10" s="657"/>
      <c r="E10" s="657"/>
      <c r="F10" s="657"/>
      <c r="G10" s="657"/>
      <c r="H10" s="657"/>
      <c r="I10" s="657"/>
      <c r="J10" s="665"/>
      <c r="K10" s="657"/>
      <c r="L10" s="657"/>
      <c r="M10" s="657"/>
    </row>
    <row r="11" spans="1:13" ht="27" customHeight="1" x14ac:dyDescent="0.2">
      <c r="A11" s="660"/>
      <c r="B11" s="661"/>
      <c r="C11" s="657"/>
      <c r="D11" s="657"/>
      <c r="E11" s="657"/>
      <c r="F11" s="140" t="s">
        <v>175</v>
      </c>
      <c r="G11" s="140" t="s">
        <v>225</v>
      </c>
      <c r="H11" s="140" t="s">
        <v>175</v>
      </c>
      <c r="I11" s="140" t="s">
        <v>225</v>
      </c>
      <c r="J11" s="666"/>
      <c r="K11" s="657"/>
      <c r="L11" s="657"/>
      <c r="M11" s="657"/>
    </row>
    <row r="12" spans="1:13" x14ac:dyDescent="0.2">
      <c r="A12" s="144">
        <v>1</v>
      </c>
      <c r="B12" s="144">
        <v>2</v>
      </c>
      <c r="C12" s="144">
        <v>3</v>
      </c>
      <c r="D12" s="144">
        <v>4</v>
      </c>
      <c r="E12" s="144">
        <v>5</v>
      </c>
      <c r="F12" s="144">
        <v>6</v>
      </c>
      <c r="G12" s="144">
        <v>7</v>
      </c>
      <c r="H12" s="144">
        <v>8</v>
      </c>
      <c r="I12" s="144">
        <v>9</v>
      </c>
      <c r="J12" s="274"/>
      <c r="K12" s="144">
        <v>10</v>
      </c>
      <c r="L12" s="164">
        <v>11</v>
      </c>
      <c r="M12" s="164">
        <v>12</v>
      </c>
    </row>
    <row r="13" spans="1:13" ht="15" x14ac:dyDescent="0.2">
      <c r="A13" s="327">
        <v>1</v>
      </c>
      <c r="B13" s="327" t="s">
        <v>552</v>
      </c>
      <c r="C13" s="327">
        <v>43.08</v>
      </c>
      <c r="D13" s="327">
        <v>1.1100000000000001</v>
      </c>
      <c r="E13" s="464">
        <v>41.97</v>
      </c>
      <c r="F13" s="327">
        <v>2153.9899999999998</v>
      </c>
      <c r="G13" s="327">
        <v>43.08</v>
      </c>
      <c r="H13" s="327">
        <v>2153.9899999999998</v>
      </c>
      <c r="I13" s="327">
        <v>43.08</v>
      </c>
      <c r="J13" s="143">
        <v>0</v>
      </c>
      <c r="K13" s="327">
        <v>0</v>
      </c>
      <c r="L13" s="143">
        <v>0</v>
      </c>
      <c r="M13" s="143">
        <v>0</v>
      </c>
    </row>
    <row r="14" spans="1:13" ht="15" x14ac:dyDescent="0.2">
      <c r="A14" s="327"/>
      <c r="B14" s="327"/>
      <c r="C14" s="327"/>
      <c r="D14" s="327"/>
      <c r="E14" s="327"/>
      <c r="F14" s="327"/>
      <c r="G14" s="327"/>
      <c r="H14" s="327"/>
      <c r="I14" s="327"/>
      <c r="J14" s="143"/>
      <c r="K14" s="344"/>
      <c r="L14" s="143"/>
      <c r="M14" s="143"/>
    </row>
    <row r="15" spans="1:13" ht="15" x14ac:dyDescent="0.2">
      <c r="A15" s="327">
        <v>2</v>
      </c>
      <c r="B15" s="327" t="s">
        <v>553</v>
      </c>
      <c r="C15" s="327">
        <v>33.81</v>
      </c>
      <c r="D15" s="327">
        <v>1.02</v>
      </c>
      <c r="E15" s="327">
        <v>32.79</v>
      </c>
      <c r="F15" s="327">
        <v>1690.53</v>
      </c>
      <c r="G15" s="327">
        <v>33.81</v>
      </c>
      <c r="H15" s="327">
        <v>1690.53</v>
      </c>
      <c r="I15" s="327">
        <v>33.81</v>
      </c>
      <c r="J15" s="143">
        <v>0</v>
      </c>
      <c r="K15" s="327">
        <v>0</v>
      </c>
      <c r="L15" s="143">
        <v>0</v>
      </c>
      <c r="M15" s="143">
        <v>0</v>
      </c>
    </row>
    <row r="16" spans="1:13" ht="15" x14ac:dyDescent="0.2">
      <c r="A16" s="327"/>
      <c r="B16" s="327"/>
      <c r="C16" s="327"/>
      <c r="D16" s="327"/>
      <c r="E16" s="327"/>
      <c r="F16" s="327"/>
      <c r="G16" s="327"/>
      <c r="H16" s="327"/>
      <c r="I16" s="327"/>
      <c r="J16" s="143"/>
      <c r="K16" s="344"/>
      <c r="L16" s="143"/>
      <c r="M16" s="143"/>
    </row>
    <row r="17" spans="1:14" ht="15" x14ac:dyDescent="0.2">
      <c r="A17" s="327"/>
      <c r="B17" s="327" t="s">
        <v>14</v>
      </c>
      <c r="C17" s="327">
        <f t="shared" ref="C17:I17" si="0">SUM(C13:C16)</f>
        <v>76.89</v>
      </c>
      <c r="D17" s="327">
        <f t="shared" si="0"/>
        <v>2.13</v>
      </c>
      <c r="E17" s="327">
        <f t="shared" si="0"/>
        <v>74.759999999999991</v>
      </c>
      <c r="F17" s="327">
        <f t="shared" si="0"/>
        <v>3844.5199999999995</v>
      </c>
      <c r="G17" s="327">
        <f t="shared" si="0"/>
        <v>76.89</v>
      </c>
      <c r="H17" s="327">
        <f t="shared" si="0"/>
        <v>3844.5199999999995</v>
      </c>
      <c r="I17" s="327">
        <f t="shared" si="0"/>
        <v>76.89</v>
      </c>
      <c r="J17" s="143">
        <v>0</v>
      </c>
      <c r="K17" s="327">
        <f>SUM(K13:K16)</f>
        <v>0</v>
      </c>
      <c r="L17" s="143">
        <v>0</v>
      </c>
      <c r="M17" s="143">
        <v>0</v>
      </c>
    </row>
    <row r="18" spans="1:14" ht="15" x14ac:dyDescent="0.2">
      <c r="A18" s="365"/>
      <c r="B18" s="365"/>
      <c r="C18" s="365"/>
      <c r="D18" s="365"/>
      <c r="E18" s="365"/>
      <c r="F18" s="365"/>
      <c r="G18" s="365"/>
      <c r="H18" s="365"/>
      <c r="I18" s="365"/>
      <c r="J18" s="366"/>
      <c r="K18" s="367"/>
      <c r="L18" s="366"/>
      <c r="M18" s="366"/>
    </row>
    <row r="19" spans="1:14" x14ac:dyDescent="0.2">
      <c r="A19" s="138" t="s">
        <v>686</v>
      </c>
    </row>
    <row r="20" spans="1:14" x14ac:dyDescent="0.2">
      <c r="A20" s="138" t="s">
        <v>900</v>
      </c>
    </row>
    <row r="21" spans="1:14" x14ac:dyDescent="0.2">
      <c r="A21" s="138" t="s">
        <v>886</v>
      </c>
    </row>
    <row r="29" spans="1:14" ht="13.5" customHeight="1" x14ac:dyDescent="0.2"/>
    <row r="30" spans="1:14" ht="15.75" customHeight="1" x14ac:dyDescent="0.2"/>
    <row r="31" spans="1:14" ht="38.25" customHeight="1" x14ac:dyDescent="0.2">
      <c r="A31" s="586" t="s">
        <v>599</v>
      </c>
      <c r="B31" s="586"/>
      <c r="C31" s="586"/>
      <c r="D31" s="586"/>
      <c r="E31" s="586"/>
      <c r="F31" s="586"/>
      <c r="G31" s="586"/>
      <c r="H31" s="586"/>
      <c r="I31" s="586"/>
      <c r="J31" s="586"/>
      <c r="K31" s="586"/>
      <c r="L31" s="79"/>
      <c r="M31" s="79"/>
      <c r="N31" s="15"/>
    </row>
    <row r="32" spans="1:14" ht="15.75" customHeight="1" x14ac:dyDescent="0.2">
      <c r="A32" s="586" t="s">
        <v>582</v>
      </c>
      <c r="B32" s="586"/>
      <c r="C32" s="586"/>
      <c r="D32" s="586"/>
      <c r="E32" s="586"/>
      <c r="F32" s="586"/>
      <c r="G32" s="586"/>
      <c r="H32" s="586"/>
      <c r="I32" s="586"/>
      <c r="J32" s="586"/>
      <c r="K32" s="586"/>
      <c r="L32" s="79"/>
      <c r="M32" s="79"/>
      <c r="N32" s="15"/>
    </row>
    <row r="33" spans="1:14" ht="12.75" customHeight="1" x14ac:dyDescent="0.2">
      <c r="A33" s="586" t="s">
        <v>640</v>
      </c>
      <c r="B33" s="586"/>
      <c r="C33" s="586"/>
      <c r="D33" s="586"/>
      <c r="E33" s="586"/>
      <c r="F33" s="586"/>
      <c r="G33" s="586"/>
      <c r="H33" s="586"/>
      <c r="I33" s="586"/>
      <c r="J33" s="586"/>
      <c r="K33" s="586"/>
      <c r="L33" s="79"/>
      <c r="M33" s="79"/>
      <c r="N33" s="15"/>
    </row>
    <row r="34" spans="1:14" x14ac:dyDescent="0.2">
      <c r="A34" s="14" t="s">
        <v>956</v>
      </c>
      <c r="B34" s="14"/>
      <c r="C34" s="14"/>
      <c r="D34" s="533" t="s">
        <v>600</v>
      </c>
      <c r="E34" s="533"/>
      <c r="F34" s="533"/>
      <c r="G34" s="533"/>
      <c r="H34" s="533"/>
      <c r="I34" s="533"/>
      <c r="J34" s="533"/>
      <c r="K34" s="533"/>
      <c r="L34" s="533"/>
      <c r="M34" s="533"/>
      <c r="N34" s="533"/>
    </row>
    <row r="35" spans="1:14" x14ac:dyDescent="0.2">
      <c r="A35" s="14"/>
      <c r="B35" s="15"/>
      <c r="C35" s="15"/>
      <c r="D35" s="15"/>
      <c r="E35" s="15"/>
      <c r="F35" s="15"/>
      <c r="G35" s="15"/>
      <c r="H35" s="15"/>
      <c r="I35" s="15"/>
      <c r="J35" s="275"/>
      <c r="K35" s="15"/>
      <c r="L35" s="15"/>
      <c r="M35" s="15"/>
      <c r="N35" s="15"/>
    </row>
  </sheetData>
  <mergeCells count="20">
    <mergeCell ref="K1:M1"/>
    <mergeCell ref="B3:K3"/>
    <mergeCell ref="B4:K4"/>
    <mergeCell ref="C9:C11"/>
    <mergeCell ref="J9:J11"/>
    <mergeCell ref="L7:M7"/>
    <mergeCell ref="G8:M8"/>
    <mergeCell ref="F9:G10"/>
    <mergeCell ref="H9:I10"/>
    <mergeCell ref="K9:K11"/>
    <mergeCell ref="M9:M11"/>
    <mergeCell ref="L9:L11"/>
    <mergeCell ref="A33:K33"/>
    <mergeCell ref="D34:N34"/>
    <mergeCell ref="A31:K31"/>
    <mergeCell ref="A32:K32"/>
    <mergeCell ref="D9:D11"/>
    <mergeCell ref="E9:E11"/>
    <mergeCell ref="A9:A11"/>
    <mergeCell ref="B9:B11"/>
  </mergeCells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view="pageBreakPreview" topLeftCell="A3" zoomScale="90" zoomScaleSheetLayoutView="90" workbookViewId="0">
      <selection activeCell="A28" sqref="A28"/>
    </sheetView>
  </sheetViews>
  <sheetFormatPr defaultRowHeight="12.75" x14ac:dyDescent="0.2"/>
  <cols>
    <col min="1" max="1" width="4.42578125" style="15" customWidth="1"/>
    <col min="2" max="2" width="8.42578125" style="15" customWidth="1"/>
    <col min="3" max="3" width="10.5703125" style="15" customWidth="1"/>
    <col min="4" max="4" width="9.85546875" style="15" customWidth="1"/>
    <col min="5" max="5" width="8.7109375" style="15" customWidth="1"/>
    <col min="6" max="6" width="10.85546875" style="15" customWidth="1"/>
    <col min="7" max="7" width="15.85546875" style="15" customWidth="1"/>
    <col min="8" max="8" width="12.42578125" style="15" customWidth="1"/>
    <col min="9" max="9" width="12.140625" style="15" customWidth="1"/>
    <col min="10" max="10" width="9" style="15" customWidth="1"/>
    <col min="11" max="11" width="12" style="15" customWidth="1"/>
    <col min="12" max="12" width="17.28515625" style="15" customWidth="1"/>
    <col min="13" max="13" width="9.140625" style="15" hidden="1" customWidth="1"/>
    <col min="14" max="16384" width="9.140625" style="15"/>
  </cols>
  <sheetData>
    <row r="1" spans="1:19" customFormat="1" ht="37.5" customHeight="1" x14ac:dyDescent="0.2">
      <c r="D1" s="32"/>
      <c r="E1" s="32"/>
      <c r="F1" s="32"/>
      <c r="G1" s="32"/>
      <c r="H1" s="32"/>
      <c r="I1" s="32"/>
      <c r="J1" s="32"/>
      <c r="K1" s="32"/>
      <c r="L1" s="653" t="s">
        <v>428</v>
      </c>
      <c r="M1" s="653"/>
      <c r="N1" s="653"/>
      <c r="O1" s="39"/>
      <c r="P1" s="39"/>
    </row>
    <row r="2" spans="1:19" customFormat="1" ht="15" x14ac:dyDescent="0.2">
      <c r="A2" s="643" t="s">
        <v>0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41"/>
      <c r="N2" s="41"/>
      <c r="O2" s="41"/>
      <c r="P2" s="41"/>
    </row>
    <row r="3" spans="1:19" customFormat="1" ht="20.25" x14ac:dyDescent="0.3">
      <c r="A3" s="656" t="s">
        <v>772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40"/>
      <c r="N3" s="40"/>
      <c r="O3" s="40"/>
      <c r="P3" s="40"/>
    </row>
    <row r="4" spans="1:19" customFormat="1" ht="10.5" customHeight="1" x14ac:dyDescent="0.2"/>
    <row r="5" spans="1:19" ht="19.5" customHeight="1" x14ac:dyDescent="0.25">
      <c r="A5" s="645" t="s">
        <v>809</v>
      </c>
      <c r="B5" s="645"/>
      <c r="C5" s="645"/>
      <c r="D5" s="645"/>
      <c r="E5" s="645"/>
      <c r="F5" s="645"/>
      <c r="G5" s="645"/>
      <c r="H5" s="645"/>
      <c r="I5" s="645"/>
      <c r="J5" s="645"/>
      <c r="K5" s="645"/>
      <c r="L5" s="645"/>
    </row>
    <row r="6" spans="1:19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9" x14ac:dyDescent="0.2">
      <c r="A7" s="533" t="s">
        <v>575</v>
      </c>
      <c r="B7" s="533"/>
      <c r="F7" s="654" t="s">
        <v>15</v>
      </c>
      <c r="G7" s="654"/>
      <c r="H7" s="654"/>
      <c r="I7" s="654"/>
      <c r="J7" s="654"/>
      <c r="K7" s="654"/>
      <c r="L7" s="654"/>
    </row>
    <row r="8" spans="1:19" x14ac:dyDescent="0.2">
      <c r="A8" s="14"/>
      <c r="F8" s="16"/>
      <c r="G8" s="99"/>
      <c r="H8" s="99"/>
      <c r="I8" s="655" t="s">
        <v>803</v>
      </c>
      <c r="J8" s="655"/>
      <c r="K8" s="655"/>
      <c r="L8" s="655"/>
    </row>
    <row r="9" spans="1:19" s="14" customFormat="1" x14ac:dyDescent="0.2">
      <c r="A9" s="570" t="s">
        <v>2</v>
      </c>
      <c r="B9" s="570" t="s">
        <v>3</v>
      </c>
      <c r="C9" s="555" t="s">
        <v>20</v>
      </c>
      <c r="D9" s="556"/>
      <c r="E9" s="556"/>
      <c r="F9" s="556"/>
      <c r="G9" s="556"/>
      <c r="H9" s="555" t="s">
        <v>21</v>
      </c>
      <c r="I9" s="556"/>
      <c r="J9" s="556"/>
      <c r="K9" s="556"/>
      <c r="L9" s="556"/>
      <c r="R9" s="26"/>
      <c r="S9" s="27"/>
    </row>
    <row r="10" spans="1:19" s="14" customFormat="1" ht="77.45" customHeight="1" x14ac:dyDescent="0.2">
      <c r="A10" s="570"/>
      <c r="B10" s="570"/>
      <c r="C10" s="454" t="s">
        <v>800</v>
      </c>
      <c r="D10" s="454" t="s">
        <v>805</v>
      </c>
      <c r="E10" s="5" t="s">
        <v>64</v>
      </c>
      <c r="F10" s="5" t="s">
        <v>65</v>
      </c>
      <c r="G10" s="5" t="s">
        <v>360</v>
      </c>
      <c r="H10" s="454" t="s">
        <v>800</v>
      </c>
      <c r="I10" s="454" t="s">
        <v>805</v>
      </c>
      <c r="J10" s="5" t="s">
        <v>64</v>
      </c>
      <c r="K10" s="5" t="s">
        <v>65</v>
      </c>
      <c r="L10" s="5" t="s">
        <v>361</v>
      </c>
    </row>
    <row r="11" spans="1:19" s="14" customForma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9" x14ac:dyDescent="0.2">
      <c r="A12" s="305">
        <v>1</v>
      </c>
      <c r="B12" s="305" t="s">
        <v>552</v>
      </c>
      <c r="C12" s="461">
        <v>0</v>
      </c>
      <c r="D12" s="305">
        <v>0</v>
      </c>
      <c r="E12" s="305">
        <v>0</v>
      </c>
      <c r="F12" s="305">
        <v>0</v>
      </c>
      <c r="G12" s="305">
        <v>0</v>
      </c>
      <c r="H12" s="305">
        <v>0</v>
      </c>
      <c r="I12" s="305">
        <v>0</v>
      </c>
      <c r="J12" s="305">
        <v>0</v>
      </c>
      <c r="K12" s="305">
        <v>0</v>
      </c>
      <c r="L12" s="305">
        <v>0</v>
      </c>
    </row>
    <row r="13" spans="1:19" x14ac:dyDescent="0.2">
      <c r="A13" s="305"/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</row>
    <row r="14" spans="1:19" x14ac:dyDescent="0.2">
      <c r="A14" s="305">
        <v>2</v>
      </c>
      <c r="B14" s="305" t="s">
        <v>553</v>
      </c>
      <c r="C14" s="305">
        <v>0</v>
      </c>
      <c r="D14" s="305">
        <v>0</v>
      </c>
      <c r="E14" s="305">
        <v>0</v>
      </c>
      <c r="F14" s="305">
        <v>0</v>
      </c>
      <c r="G14" s="305">
        <v>0</v>
      </c>
      <c r="H14" s="305">
        <v>0</v>
      </c>
      <c r="I14" s="305">
        <v>0</v>
      </c>
      <c r="J14" s="305">
        <v>0</v>
      </c>
      <c r="K14" s="305">
        <v>0</v>
      </c>
      <c r="L14" s="305">
        <v>0</v>
      </c>
    </row>
    <row r="15" spans="1:19" x14ac:dyDescent="0.2">
      <c r="A15" s="305"/>
      <c r="B15" s="18"/>
      <c r="C15" s="305"/>
      <c r="D15" s="305"/>
      <c r="E15" s="305"/>
      <c r="F15" s="305"/>
      <c r="G15" s="305"/>
      <c r="H15" s="305"/>
      <c r="I15" s="305"/>
      <c r="J15" s="305"/>
      <c r="K15" s="305"/>
      <c r="L15" s="305"/>
    </row>
    <row r="16" spans="1:19" x14ac:dyDescent="0.2">
      <c r="A16" s="303" t="s">
        <v>14</v>
      </c>
      <c r="B16" s="18"/>
      <c r="C16" s="305">
        <f>SUM(C12:C15)</f>
        <v>0</v>
      </c>
      <c r="D16" s="305">
        <v>0</v>
      </c>
      <c r="E16" s="305">
        <v>0</v>
      </c>
      <c r="F16" s="305">
        <v>0</v>
      </c>
      <c r="G16" s="305">
        <v>0</v>
      </c>
      <c r="H16" s="305">
        <f>SUM(H12:H15)</f>
        <v>0</v>
      </c>
      <c r="I16" s="305">
        <v>0</v>
      </c>
      <c r="J16" s="305">
        <v>0</v>
      </c>
      <c r="K16" s="305">
        <v>0</v>
      </c>
      <c r="L16" s="305">
        <v>0</v>
      </c>
    </row>
    <row r="17" spans="1:13" s="373" customFormat="1" x14ac:dyDescent="0.2">
      <c r="A17" s="11"/>
      <c r="B17" s="20"/>
      <c r="C17" s="466" t="s">
        <v>8</v>
      </c>
      <c r="D17" s="370"/>
      <c r="E17" s="370"/>
      <c r="F17" s="370"/>
      <c r="G17" s="370"/>
      <c r="H17" s="370"/>
      <c r="I17" s="370"/>
      <c r="J17" s="370"/>
      <c r="K17" s="370"/>
      <c r="L17" s="370"/>
    </row>
    <row r="18" spans="1:13" s="373" customFormat="1" x14ac:dyDescent="0.2">
      <c r="A18" s="11"/>
      <c r="B18" s="20"/>
      <c r="C18" s="370"/>
      <c r="D18" s="370"/>
      <c r="E18" s="370"/>
      <c r="F18" s="370"/>
      <c r="G18" s="370"/>
      <c r="H18" s="370"/>
      <c r="I18" s="370"/>
      <c r="J18" s="370"/>
      <c r="K18" s="370"/>
      <c r="L18" s="370"/>
    </row>
    <row r="19" spans="1:13" s="373" customFormat="1" x14ac:dyDescent="0.2">
      <c r="A19" s="11"/>
      <c r="B19" s="20"/>
      <c r="C19" s="370"/>
      <c r="D19" s="370"/>
      <c r="E19" s="370"/>
      <c r="F19" s="370"/>
      <c r="G19" s="370"/>
      <c r="H19" s="370"/>
      <c r="I19" s="370"/>
      <c r="J19" s="370"/>
      <c r="K19" s="370"/>
      <c r="L19" s="370"/>
    </row>
    <row r="20" spans="1:13" s="373" customFormat="1" x14ac:dyDescent="0.2">
      <c r="A20" s="11"/>
      <c r="B20" s="20"/>
      <c r="C20" s="370"/>
      <c r="D20" s="370"/>
      <c r="E20" s="370"/>
      <c r="F20" s="370"/>
      <c r="G20" s="370"/>
      <c r="H20" s="370"/>
      <c r="I20" s="370"/>
      <c r="J20" s="370"/>
      <c r="K20" s="370"/>
      <c r="L20" s="370"/>
    </row>
    <row r="21" spans="1:13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3" x14ac:dyDescent="0.2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3" ht="15.75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3" ht="15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3" ht="14.25" customHeight="1" x14ac:dyDescent="0.2">
      <c r="A25" s="586" t="s">
        <v>9</v>
      </c>
      <c r="B25" s="586"/>
      <c r="C25" s="586"/>
      <c r="D25" s="586"/>
      <c r="E25" s="586"/>
      <c r="F25" s="586"/>
      <c r="G25" s="586"/>
      <c r="H25" s="586"/>
      <c r="I25" s="586"/>
      <c r="J25" s="586"/>
      <c r="K25" s="586"/>
      <c r="L25" s="586"/>
    </row>
    <row r="26" spans="1:13" x14ac:dyDescent="0.2">
      <c r="A26" s="586" t="s">
        <v>10</v>
      </c>
      <c r="B26" s="586"/>
      <c r="C26" s="586"/>
      <c r="D26" s="586"/>
      <c r="E26" s="586"/>
      <c r="F26" s="586"/>
      <c r="G26" s="586"/>
      <c r="H26" s="586"/>
      <c r="I26" s="586"/>
      <c r="J26" s="586"/>
      <c r="K26" s="586"/>
      <c r="L26" s="586"/>
    </row>
    <row r="27" spans="1:13" x14ac:dyDescent="0.2">
      <c r="A27" s="543" t="s">
        <v>642</v>
      </c>
      <c r="B27" s="543"/>
      <c r="C27" s="543"/>
      <c r="D27" s="543"/>
      <c r="E27" s="543"/>
      <c r="F27" s="543"/>
      <c r="G27" s="543"/>
      <c r="H27" s="543"/>
      <c r="I27" s="543"/>
      <c r="J27" s="543"/>
      <c r="K27" s="543"/>
      <c r="L27" s="543"/>
    </row>
    <row r="28" spans="1:13" x14ac:dyDescent="0.2">
      <c r="A28" s="14" t="s">
        <v>957</v>
      </c>
      <c r="B28" s="14"/>
      <c r="C28" s="14"/>
      <c r="D28" s="14"/>
      <c r="E28" s="14"/>
      <c r="F28" s="533" t="s">
        <v>601</v>
      </c>
      <c r="G28" s="533"/>
      <c r="H28" s="533"/>
      <c r="I28" s="533"/>
      <c r="J28" s="533"/>
      <c r="K28" s="533"/>
      <c r="L28" s="533"/>
      <c r="M28" s="533"/>
    </row>
    <row r="29" spans="1:13" x14ac:dyDescent="0.2">
      <c r="A29" s="14"/>
    </row>
    <row r="30" spans="1:13" x14ac:dyDescent="0.2">
      <c r="A30" s="644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</row>
  </sheetData>
  <mergeCells count="16">
    <mergeCell ref="L1:N1"/>
    <mergeCell ref="A2:L2"/>
    <mergeCell ref="A3:L3"/>
    <mergeCell ref="A5:L5"/>
    <mergeCell ref="A7:B7"/>
    <mergeCell ref="F7:L7"/>
    <mergeCell ref="A26:L26"/>
    <mergeCell ref="A27:L27"/>
    <mergeCell ref="A30:L30"/>
    <mergeCell ref="I8:L8"/>
    <mergeCell ref="A9:A10"/>
    <mergeCell ref="B9:B10"/>
    <mergeCell ref="C9:G9"/>
    <mergeCell ref="H9:L9"/>
    <mergeCell ref="A25:L25"/>
    <mergeCell ref="F28:M28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  <rowBreaks count="1" manualBreakCount="1">
    <brk id="29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view="pageBreakPreview" topLeftCell="A4" zoomScale="90" zoomScaleSheetLayoutView="90" workbookViewId="0">
      <selection activeCell="C24" sqref="C24"/>
    </sheetView>
  </sheetViews>
  <sheetFormatPr defaultRowHeight="12.75" x14ac:dyDescent="0.2"/>
  <cols>
    <col min="1" max="1" width="7.42578125" style="15" customWidth="1"/>
    <col min="2" max="2" width="17.140625" style="15" customWidth="1"/>
    <col min="3" max="3" width="8.7109375" style="15" customWidth="1"/>
    <col min="4" max="4" width="10.140625" style="15" customWidth="1"/>
    <col min="5" max="5" width="8.140625" style="15" customWidth="1"/>
    <col min="6" max="7" width="7.28515625" style="15" customWidth="1"/>
    <col min="8" max="8" width="8.140625" style="15" customWidth="1"/>
    <col min="9" max="9" width="9.28515625" style="15" customWidth="1"/>
    <col min="10" max="10" width="10.7109375" style="15" customWidth="1"/>
    <col min="11" max="11" width="8.28515625" style="15" customWidth="1"/>
    <col min="12" max="12" width="8.7109375" style="15" customWidth="1"/>
    <col min="13" max="13" width="7.85546875" style="15" customWidth="1"/>
    <col min="14" max="14" width="8.28515625" style="15" customWidth="1"/>
    <col min="15" max="15" width="13.7109375" style="15" customWidth="1"/>
    <col min="16" max="16" width="11.85546875" style="15" customWidth="1"/>
    <col min="17" max="17" width="11.7109375" style="15" customWidth="1"/>
    <col min="18" max="16384" width="9.140625" style="15"/>
  </cols>
  <sheetData>
    <row r="1" spans="1:21" customFormat="1" ht="45.75" customHeight="1" x14ac:dyDescent="0.2">
      <c r="H1" s="32"/>
      <c r="I1" s="32"/>
      <c r="J1" s="32"/>
      <c r="K1" s="32"/>
      <c r="L1" s="32"/>
      <c r="M1" s="32"/>
      <c r="N1" s="32"/>
      <c r="O1" s="32"/>
      <c r="P1" s="639" t="s">
        <v>58</v>
      </c>
      <c r="Q1" s="639"/>
      <c r="S1" s="15"/>
      <c r="T1" s="39"/>
      <c r="U1" s="39"/>
    </row>
    <row r="2" spans="1:21" customFormat="1" ht="15" x14ac:dyDescent="0.2">
      <c r="A2" s="643" t="s">
        <v>0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41"/>
      <c r="S2" s="41"/>
      <c r="T2" s="41"/>
      <c r="U2" s="41"/>
    </row>
    <row r="3" spans="1:21" customFormat="1" ht="20.25" x14ac:dyDescent="0.3">
      <c r="A3" s="577" t="s">
        <v>772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40"/>
      <c r="S3" s="40"/>
      <c r="T3" s="40"/>
      <c r="U3" s="40"/>
    </row>
    <row r="4" spans="1:21" customFormat="1" ht="10.5" customHeight="1" x14ac:dyDescent="0.2"/>
    <row r="5" spans="1:21" x14ac:dyDescent="0.2">
      <c r="A5" s="23"/>
      <c r="B5" s="23"/>
      <c r="C5" s="23"/>
      <c r="D5" s="23"/>
      <c r="E5" s="22"/>
      <c r="F5" s="22"/>
      <c r="G5" s="22"/>
      <c r="H5" s="22"/>
      <c r="I5" s="22"/>
      <c r="J5" s="22"/>
      <c r="K5" s="22"/>
      <c r="L5" s="22"/>
      <c r="M5" s="22"/>
      <c r="N5" s="23"/>
      <c r="O5" s="23"/>
      <c r="P5" s="22"/>
      <c r="Q5" s="20"/>
    </row>
    <row r="6" spans="1:21" ht="18" customHeight="1" x14ac:dyDescent="0.25">
      <c r="A6" s="645" t="s">
        <v>810</v>
      </c>
      <c r="B6" s="645"/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5"/>
      <c r="O6" s="645"/>
      <c r="P6" s="645"/>
      <c r="Q6" s="645"/>
    </row>
    <row r="7" spans="1:21" ht="9.75" customHeight="1" x14ac:dyDescent="0.2"/>
    <row r="8" spans="1:21" ht="0.75" customHeight="1" x14ac:dyDescent="0.2"/>
    <row r="9" spans="1:21" x14ac:dyDescent="0.2">
      <c r="A9" s="533" t="s">
        <v>575</v>
      </c>
      <c r="B9" s="533"/>
      <c r="Q9" s="29" t="s">
        <v>18</v>
      </c>
      <c r="R9" s="18"/>
      <c r="S9" s="20"/>
    </row>
    <row r="10" spans="1:21" ht="15.75" x14ac:dyDescent="0.25">
      <c r="A10" s="13"/>
      <c r="N10" s="655" t="s">
        <v>807</v>
      </c>
      <c r="O10" s="655"/>
      <c r="P10" s="655"/>
      <c r="Q10" s="655"/>
    </row>
    <row r="11" spans="1:21" ht="28.5" customHeight="1" x14ac:dyDescent="0.2">
      <c r="A11" s="637" t="s">
        <v>2</v>
      </c>
      <c r="B11" s="637" t="s">
        <v>3</v>
      </c>
      <c r="C11" s="570" t="s">
        <v>811</v>
      </c>
      <c r="D11" s="570"/>
      <c r="E11" s="570"/>
      <c r="F11" s="570" t="s">
        <v>812</v>
      </c>
      <c r="G11" s="570"/>
      <c r="H11" s="570"/>
      <c r="I11" s="596" t="s">
        <v>366</v>
      </c>
      <c r="J11" s="597"/>
      <c r="K11" s="669"/>
      <c r="L11" s="596" t="s">
        <v>86</v>
      </c>
      <c r="M11" s="597"/>
      <c r="N11" s="669"/>
      <c r="O11" s="670" t="s">
        <v>813</v>
      </c>
      <c r="P11" s="671"/>
      <c r="Q11" s="672"/>
    </row>
    <row r="12" spans="1:21" ht="39.75" customHeight="1" x14ac:dyDescent="0.2">
      <c r="A12" s="638"/>
      <c r="B12" s="638"/>
      <c r="C12" s="5" t="s">
        <v>105</v>
      </c>
      <c r="D12" s="5" t="s">
        <v>362</v>
      </c>
      <c r="E12" s="35" t="s">
        <v>14</v>
      </c>
      <c r="F12" s="5" t="s">
        <v>105</v>
      </c>
      <c r="G12" s="5" t="s">
        <v>363</v>
      </c>
      <c r="H12" s="35" t="s">
        <v>14</v>
      </c>
      <c r="I12" s="5" t="s">
        <v>105</v>
      </c>
      <c r="J12" s="5" t="s">
        <v>363</v>
      </c>
      <c r="K12" s="35" t="s">
        <v>14</v>
      </c>
      <c r="L12" s="5" t="s">
        <v>105</v>
      </c>
      <c r="M12" s="5" t="s">
        <v>363</v>
      </c>
      <c r="N12" s="35" t="s">
        <v>14</v>
      </c>
      <c r="O12" s="5" t="s">
        <v>220</v>
      </c>
      <c r="P12" s="5" t="s">
        <v>364</v>
      </c>
      <c r="Q12" s="5" t="s">
        <v>106</v>
      </c>
    </row>
    <row r="13" spans="1:21" s="66" customFormat="1" x14ac:dyDescent="0.2">
      <c r="A13" s="63">
        <v>1</v>
      </c>
      <c r="B13" s="63">
        <v>2</v>
      </c>
      <c r="C13" s="63">
        <v>3</v>
      </c>
      <c r="D13" s="63">
        <v>4</v>
      </c>
      <c r="E13" s="63">
        <v>5</v>
      </c>
      <c r="F13" s="63">
        <v>6</v>
      </c>
      <c r="G13" s="63">
        <v>7</v>
      </c>
      <c r="H13" s="63">
        <v>8</v>
      </c>
      <c r="I13" s="63">
        <v>9</v>
      </c>
      <c r="J13" s="63">
        <v>10</v>
      </c>
      <c r="K13" s="63">
        <v>11</v>
      </c>
      <c r="L13" s="63">
        <v>12</v>
      </c>
      <c r="M13" s="63">
        <v>13</v>
      </c>
      <c r="N13" s="63">
        <v>14</v>
      </c>
      <c r="O13" s="63">
        <v>15</v>
      </c>
      <c r="P13" s="63">
        <v>16</v>
      </c>
      <c r="Q13" s="63">
        <v>17</v>
      </c>
    </row>
    <row r="14" spans="1:21" x14ac:dyDescent="0.2">
      <c r="A14" s="17">
        <v>1</v>
      </c>
      <c r="B14" s="305" t="s">
        <v>552</v>
      </c>
      <c r="C14" s="305">
        <v>279.37</v>
      </c>
      <c r="D14" s="398">
        <v>374.63</v>
      </c>
      <c r="E14" s="320">
        <f>SUM(C14:D14)</f>
        <v>654</v>
      </c>
      <c r="F14" s="437">
        <v>0</v>
      </c>
      <c r="G14" s="305">
        <v>0</v>
      </c>
      <c r="H14" s="305">
        <v>0</v>
      </c>
      <c r="I14" s="305">
        <v>279.37</v>
      </c>
      <c r="J14" s="430">
        <v>373.78</v>
      </c>
      <c r="K14" s="320">
        <f>SUM(I14:J14)</f>
        <v>653.15</v>
      </c>
      <c r="L14" s="305">
        <v>278.73</v>
      </c>
      <c r="M14" s="305">
        <v>373.78</v>
      </c>
      <c r="N14" s="320">
        <f>SUM(L14:M14)</f>
        <v>652.51</v>
      </c>
      <c r="O14" s="437">
        <v>0.64</v>
      </c>
      <c r="P14" s="440">
        <v>0</v>
      </c>
      <c r="Q14" s="437">
        <f>SUM(O14:P14)</f>
        <v>0.64</v>
      </c>
    </row>
    <row r="15" spans="1:21" x14ac:dyDescent="0.2">
      <c r="A15" s="17"/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</row>
    <row r="16" spans="1:21" x14ac:dyDescent="0.2">
      <c r="A16" s="17">
        <v>2</v>
      </c>
      <c r="B16" s="305" t="s">
        <v>553</v>
      </c>
      <c r="C16" s="305">
        <v>220.18</v>
      </c>
      <c r="D16" s="305">
        <v>295.27</v>
      </c>
      <c r="E16" s="320">
        <f>SUM(C16:D16)</f>
        <v>515.45000000000005</v>
      </c>
      <c r="F16" s="305">
        <v>0</v>
      </c>
      <c r="G16" s="305">
        <v>0</v>
      </c>
      <c r="H16" s="305">
        <v>0</v>
      </c>
      <c r="I16" s="305">
        <v>220.18</v>
      </c>
      <c r="J16" s="305">
        <v>293.95999999999998</v>
      </c>
      <c r="K16" s="320">
        <f>SUM(I16:J16)</f>
        <v>514.14</v>
      </c>
      <c r="L16" s="305">
        <v>219.21</v>
      </c>
      <c r="M16" s="305">
        <v>293.95999999999998</v>
      </c>
      <c r="N16" s="320">
        <f>SUM(L16:M16)</f>
        <v>513.16999999999996</v>
      </c>
      <c r="O16" s="437">
        <v>0.97</v>
      </c>
      <c r="P16" s="437">
        <v>0</v>
      </c>
      <c r="Q16" s="320">
        <f>SUM(O16:P16)</f>
        <v>0.97</v>
      </c>
    </row>
    <row r="17" spans="1:18" x14ac:dyDescent="0.2">
      <c r="A17" s="17"/>
      <c r="B17" s="310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</row>
    <row r="18" spans="1:18" x14ac:dyDescent="0.2">
      <c r="A18" s="17"/>
      <c r="B18" s="303" t="s">
        <v>14</v>
      </c>
      <c r="C18" s="305">
        <f>SUM(C14:C17)</f>
        <v>499.55</v>
      </c>
      <c r="D18" s="462">
        <f>SUM(D14:D17)</f>
        <v>669.9</v>
      </c>
      <c r="E18" s="320">
        <f>SUM(C18:D18)</f>
        <v>1169.45</v>
      </c>
      <c r="F18" s="305">
        <v>0</v>
      </c>
      <c r="G18" s="305">
        <v>0</v>
      </c>
      <c r="H18" s="305">
        <v>0</v>
      </c>
      <c r="I18" s="305">
        <f>SUM(I14:I17)</f>
        <v>499.55</v>
      </c>
      <c r="J18" s="305">
        <f>SUM(J14:J17)</f>
        <v>667.74</v>
      </c>
      <c r="K18" s="320">
        <f>SUM(I18:J18)</f>
        <v>1167.29</v>
      </c>
      <c r="L18" s="305">
        <f>SUM(L14:L17)</f>
        <v>497.94000000000005</v>
      </c>
      <c r="M18" s="305">
        <f>SUM(M14:M17)</f>
        <v>667.74</v>
      </c>
      <c r="N18" s="320">
        <f>SUM(L18:M18)</f>
        <v>1165.68</v>
      </c>
      <c r="O18" s="437">
        <f>SUM(O14:O17)</f>
        <v>1.6099999999999999</v>
      </c>
      <c r="P18" s="437">
        <v>0</v>
      </c>
      <c r="Q18" s="437">
        <f>SUM(O18:P18)</f>
        <v>1.6099999999999999</v>
      </c>
    </row>
    <row r="19" spans="1:18" s="373" customFormat="1" x14ac:dyDescent="0.2">
      <c r="A19" s="370"/>
      <c r="B19" s="11"/>
      <c r="C19" s="370"/>
      <c r="D19" s="370"/>
      <c r="E19" s="380"/>
      <c r="F19" s="370"/>
      <c r="G19" s="370"/>
      <c r="H19" s="370"/>
      <c r="I19" s="370"/>
      <c r="J19" s="370"/>
      <c r="K19" s="380"/>
      <c r="L19" s="370"/>
      <c r="M19" s="370"/>
      <c r="N19" s="380"/>
      <c r="O19" s="370"/>
      <c r="P19" s="370"/>
      <c r="Q19" s="370"/>
    </row>
    <row r="20" spans="1:18" s="373" customFormat="1" x14ac:dyDescent="0.2">
      <c r="A20" s="370"/>
      <c r="B20" s="11"/>
      <c r="C20" s="370"/>
      <c r="D20" s="370"/>
      <c r="E20" s="380"/>
      <c r="F20" s="370"/>
      <c r="G20" s="370"/>
      <c r="H20" s="370"/>
      <c r="I20" s="370"/>
      <c r="J20" s="370"/>
      <c r="K20" s="380"/>
      <c r="L20" s="370"/>
      <c r="M20" s="370"/>
      <c r="N20" s="380"/>
      <c r="O20" s="370"/>
      <c r="P20" s="370"/>
      <c r="Q20" s="370"/>
    </row>
    <row r="21" spans="1:18" s="373" customFormat="1" x14ac:dyDescent="0.2">
      <c r="A21" s="370"/>
      <c r="B21" s="11"/>
      <c r="C21" s="370"/>
      <c r="D21" s="370"/>
      <c r="E21" s="380"/>
      <c r="F21" s="370"/>
      <c r="G21" s="370"/>
      <c r="H21" s="370"/>
      <c r="I21" s="370"/>
      <c r="J21" s="370"/>
      <c r="K21" s="380"/>
      <c r="L21" s="370"/>
      <c r="M21" s="370"/>
      <c r="N21" s="380"/>
      <c r="O21" s="370"/>
      <c r="P21" s="370"/>
      <c r="Q21" s="370"/>
    </row>
    <row r="22" spans="1:18" s="373" customFormat="1" x14ac:dyDescent="0.2">
      <c r="A22" s="370"/>
      <c r="B22" s="11"/>
      <c r="C22" s="370"/>
      <c r="D22" s="370"/>
      <c r="E22" s="380"/>
      <c r="F22" s="370"/>
      <c r="G22" s="370"/>
      <c r="H22" s="370"/>
      <c r="I22" s="370"/>
      <c r="J22" s="370"/>
      <c r="K22" s="380"/>
      <c r="L22" s="370"/>
      <c r="M22" s="370"/>
      <c r="N22" s="380"/>
      <c r="O22" s="370"/>
      <c r="P22" s="370"/>
      <c r="Q22" s="370"/>
    </row>
    <row r="23" spans="1:18" s="373" customFormat="1" x14ac:dyDescent="0.2">
      <c r="A23" s="370"/>
      <c r="B23" s="11"/>
      <c r="C23" s="370"/>
      <c r="D23" s="370"/>
      <c r="E23" s="380"/>
      <c r="F23" s="370"/>
      <c r="G23" s="370"/>
      <c r="H23" s="370"/>
      <c r="I23" s="370"/>
      <c r="J23" s="370"/>
      <c r="K23" s="380"/>
      <c r="L23" s="370"/>
      <c r="M23" s="370"/>
      <c r="N23" s="380"/>
      <c r="O23" s="370"/>
      <c r="P23" s="370"/>
      <c r="Q23" s="370"/>
    </row>
    <row r="24" spans="1:18" x14ac:dyDescent="0.2">
      <c r="A24" s="11"/>
      <c r="B24" s="27"/>
      <c r="C24" s="27"/>
      <c r="D24" s="27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8" ht="11.25" customHeight="1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8" ht="14.25" customHeight="1" x14ac:dyDescent="0.2">
      <c r="A26" s="668"/>
      <c r="B26" s="668"/>
      <c r="C26" s="668"/>
      <c r="D26" s="668"/>
      <c r="E26" s="668"/>
      <c r="F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</row>
    <row r="27" spans="1:18" ht="15.75" customHeight="1" x14ac:dyDescent="0.2">
      <c r="A27" s="31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18" ht="15.75" customHeight="1" x14ac:dyDescent="0.2">
      <c r="A28" s="14" t="s">
        <v>956</v>
      </c>
      <c r="B28" s="14"/>
      <c r="C28" s="14"/>
      <c r="D28" s="14"/>
      <c r="E28" s="14"/>
      <c r="F28" s="14"/>
      <c r="G28" s="14"/>
      <c r="H28" s="14"/>
      <c r="I28" s="14"/>
      <c r="J28" s="543" t="s">
        <v>9</v>
      </c>
      <c r="K28" s="543"/>
      <c r="L28" s="543"/>
      <c r="M28" s="543"/>
      <c r="N28" s="543"/>
      <c r="O28" s="543"/>
      <c r="P28" s="543"/>
      <c r="Q28" s="543"/>
    </row>
    <row r="29" spans="1:18" ht="12.75" customHeight="1" x14ac:dyDescent="0.2">
      <c r="A29" s="543" t="s">
        <v>644</v>
      </c>
      <c r="B29" s="543"/>
      <c r="C29" s="543"/>
      <c r="D29" s="543"/>
      <c r="E29" s="543"/>
      <c r="F29" s="543"/>
      <c r="G29" s="543"/>
      <c r="H29" s="543"/>
      <c r="I29" s="543"/>
      <c r="J29" s="543"/>
      <c r="K29" s="543"/>
      <c r="L29" s="543"/>
      <c r="M29" s="543"/>
      <c r="N29" s="543"/>
      <c r="O29" s="543"/>
      <c r="P29" s="543"/>
      <c r="Q29" s="543"/>
    </row>
    <row r="30" spans="1:18" ht="12.75" customHeight="1" x14ac:dyDescent="0.2">
      <c r="A30" s="543" t="s">
        <v>643</v>
      </c>
      <c r="B30" s="543"/>
      <c r="C30" s="543"/>
      <c r="D30" s="543"/>
      <c r="E30" s="543"/>
      <c r="F30" s="543"/>
      <c r="G30" s="543"/>
      <c r="H30" s="543"/>
      <c r="I30" s="543"/>
      <c r="J30" s="543"/>
      <c r="K30" s="543"/>
      <c r="L30" s="543"/>
      <c r="M30" s="543"/>
      <c r="N30" s="543"/>
      <c r="O30" s="543"/>
      <c r="P30" s="543"/>
      <c r="Q30" s="543"/>
    </row>
    <row r="31" spans="1:18" x14ac:dyDescent="0.2">
      <c r="A31" s="14"/>
      <c r="B31" s="14"/>
      <c r="C31" s="14"/>
      <c r="D31" s="14"/>
      <c r="E31" s="14"/>
      <c r="F31" s="533" t="s">
        <v>592</v>
      </c>
      <c r="G31" s="533"/>
      <c r="H31" s="533"/>
      <c r="I31" s="533"/>
      <c r="J31" s="533"/>
      <c r="K31" s="533"/>
      <c r="L31" s="533"/>
      <c r="M31" s="533"/>
      <c r="N31" s="533"/>
      <c r="O31" s="533"/>
      <c r="P31" s="533"/>
      <c r="Q31" s="533"/>
      <c r="R31" s="533"/>
    </row>
  </sheetData>
  <mergeCells count="18">
    <mergeCell ref="P1:Q1"/>
    <mergeCell ref="A2:Q2"/>
    <mergeCell ref="A3:Q3"/>
    <mergeCell ref="A30:Q30"/>
    <mergeCell ref="N10:Q10"/>
    <mergeCell ref="A6:Q6"/>
    <mergeCell ref="A11:A12"/>
    <mergeCell ref="B11:B12"/>
    <mergeCell ref="I11:K11"/>
    <mergeCell ref="A9:B9"/>
    <mergeCell ref="O11:Q11"/>
    <mergeCell ref="L11:N11"/>
    <mergeCell ref="A29:Q29"/>
    <mergeCell ref="C11:E11"/>
    <mergeCell ref="F11:H11"/>
    <mergeCell ref="A26:Q26"/>
    <mergeCell ref="F31:R31"/>
    <mergeCell ref="J28:Q2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view="pageBreakPreview" topLeftCell="A10" zoomScale="90" zoomScaleSheetLayoutView="90" workbookViewId="0">
      <selection activeCell="A27" sqref="A27"/>
    </sheetView>
  </sheetViews>
  <sheetFormatPr defaultRowHeight="12.75" x14ac:dyDescent="0.2"/>
  <cols>
    <col min="1" max="1" width="7.42578125" style="15" customWidth="1"/>
    <col min="2" max="2" width="17.140625" style="15" customWidth="1"/>
    <col min="3" max="3" width="8.7109375" style="15" customWidth="1"/>
    <col min="4" max="4" width="8.140625" style="15" customWidth="1"/>
    <col min="5" max="5" width="10" style="15" customWidth="1"/>
    <col min="6" max="7" width="7.28515625" style="15" customWidth="1"/>
    <col min="8" max="8" width="8.140625" style="15" customWidth="1"/>
    <col min="9" max="9" width="9.28515625" style="15" customWidth="1"/>
    <col min="10" max="10" width="10" style="15" customWidth="1"/>
    <col min="11" max="11" width="8.42578125" style="15" customWidth="1"/>
    <col min="12" max="12" width="8.7109375" style="15" customWidth="1"/>
    <col min="13" max="13" width="7.85546875" style="15" customWidth="1"/>
    <col min="14" max="14" width="7.140625" style="15" customWidth="1"/>
    <col min="15" max="15" width="13.7109375" style="15" customWidth="1"/>
    <col min="16" max="16" width="11.85546875" style="15" customWidth="1"/>
    <col min="17" max="17" width="9.7109375" style="15" customWidth="1"/>
    <col min="18" max="16384" width="9.140625" style="15"/>
  </cols>
  <sheetData>
    <row r="1" spans="1:21" customFormat="1" ht="51" customHeight="1" x14ac:dyDescent="0.2">
      <c r="H1" s="32"/>
      <c r="I1" s="32"/>
      <c r="J1" s="32"/>
      <c r="K1" s="32"/>
      <c r="L1" s="32"/>
      <c r="M1" s="32"/>
      <c r="N1" s="32"/>
      <c r="O1" s="32"/>
      <c r="P1" s="639" t="s">
        <v>85</v>
      </c>
      <c r="Q1" s="639"/>
      <c r="R1" s="640"/>
      <c r="S1" s="15"/>
      <c r="T1" s="39"/>
      <c r="U1" s="39"/>
    </row>
    <row r="2" spans="1:21" customFormat="1" ht="15" x14ac:dyDescent="0.2">
      <c r="A2" s="643" t="s">
        <v>0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0"/>
      <c r="S2" s="41"/>
      <c r="T2" s="41"/>
      <c r="U2" s="41"/>
    </row>
    <row r="3" spans="1:21" customFormat="1" ht="20.25" x14ac:dyDescent="0.3">
      <c r="A3" s="577" t="s">
        <v>772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640"/>
      <c r="S3" s="40"/>
      <c r="T3" s="40"/>
      <c r="U3" s="40"/>
    </row>
    <row r="4" spans="1:21" customFormat="1" ht="10.5" customHeight="1" x14ac:dyDescent="0.2">
      <c r="R4" s="640"/>
    </row>
    <row r="5" spans="1:21" ht="9" customHeight="1" x14ac:dyDescent="0.2">
      <c r="A5" s="23"/>
      <c r="B5" s="23"/>
      <c r="C5" s="23"/>
      <c r="D5" s="23"/>
      <c r="E5" s="22"/>
      <c r="F5" s="22"/>
      <c r="G5" s="22"/>
      <c r="H5" s="22"/>
      <c r="I5" s="22"/>
      <c r="J5" s="22"/>
      <c r="K5" s="22"/>
      <c r="L5" s="22"/>
      <c r="M5" s="22"/>
      <c r="N5" s="23"/>
      <c r="O5" s="23"/>
      <c r="P5" s="22"/>
      <c r="Q5" s="20"/>
      <c r="R5" s="640"/>
    </row>
    <row r="6" spans="1:21" ht="18.600000000000001" customHeight="1" x14ac:dyDescent="0.25">
      <c r="B6" s="110"/>
      <c r="C6" s="110"/>
      <c r="D6" s="578" t="s">
        <v>814</v>
      </c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R6" s="640"/>
    </row>
    <row r="7" spans="1:21" ht="5.45" customHeight="1" x14ac:dyDescent="0.2">
      <c r="R7" s="640"/>
    </row>
    <row r="8" spans="1:21" x14ac:dyDescent="0.2">
      <c r="A8" s="533" t="s">
        <v>575</v>
      </c>
      <c r="B8" s="533"/>
      <c r="Q8" s="29" t="s">
        <v>18</v>
      </c>
      <c r="R8" s="640"/>
    </row>
    <row r="9" spans="1:21" ht="15.75" x14ac:dyDescent="0.25">
      <c r="A9" s="13"/>
      <c r="N9" s="655" t="s">
        <v>759</v>
      </c>
      <c r="O9" s="655"/>
      <c r="P9" s="655"/>
      <c r="Q9" s="655"/>
      <c r="R9" s="640"/>
      <c r="S9" s="20"/>
    </row>
    <row r="10" spans="1:21" ht="37.15" customHeight="1" x14ac:dyDescent="0.2">
      <c r="A10" s="637" t="s">
        <v>2</v>
      </c>
      <c r="B10" s="637" t="s">
        <v>3</v>
      </c>
      <c r="C10" s="570" t="s">
        <v>815</v>
      </c>
      <c r="D10" s="570"/>
      <c r="E10" s="570"/>
      <c r="F10" s="570" t="s">
        <v>816</v>
      </c>
      <c r="G10" s="570"/>
      <c r="H10" s="570"/>
      <c r="I10" s="596" t="s">
        <v>366</v>
      </c>
      <c r="J10" s="597"/>
      <c r="K10" s="669"/>
      <c r="L10" s="596" t="s">
        <v>86</v>
      </c>
      <c r="M10" s="597"/>
      <c r="N10" s="669"/>
      <c r="O10" s="670" t="s">
        <v>817</v>
      </c>
      <c r="P10" s="671"/>
      <c r="Q10" s="672"/>
      <c r="R10" s="640"/>
    </row>
    <row r="11" spans="1:21" ht="39.75" customHeight="1" x14ac:dyDescent="0.2">
      <c r="A11" s="638"/>
      <c r="B11" s="638"/>
      <c r="C11" s="5" t="s">
        <v>105</v>
      </c>
      <c r="D11" s="5" t="s">
        <v>362</v>
      </c>
      <c r="E11" s="35" t="s">
        <v>14</v>
      </c>
      <c r="F11" s="5" t="s">
        <v>105</v>
      </c>
      <c r="G11" s="5" t="s">
        <v>363</v>
      </c>
      <c r="H11" s="35" t="s">
        <v>14</v>
      </c>
      <c r="I11" s="5" t="s">
        <v>105</v>
      </c>
      <c r="J11" s="5" t="s">
        <v>363</v>
      </c>
      <c r="K11" s="35" t="s">
        <v>14</v>
      </c>
      <c r="L11" s="5" t="s">
        <v>105</v>
      </c>
      <c r="M11" s="5" t="s">
        <v>363</v>
      </c>
      <c r="N11" s="35" t="s">
        <v>14</v>
      </c>
      <c r="O11" s="5" t="s">
        <v>220</v>
      </c>
      <c r="P11" s="5" t="s">
        <v>364</v>
      </c>
      <c r="Q11" s="5" t="s">
        <v>106</v>
      </c>
    </row>
    <row r="12" spans="1:21" s="66" customFormat="1" x14ac:dyDescent="0.2">
      <c r="A12" s="63">
        <v>1</v>
      </c>
      <c r="B12" s="63">
        <v>2</v>
      </c>
      <c r="C12" s="63">
        <v>3</v>
      </c>
      <c r="D12" s="63">
        <v>4</v>
      </c>
      <c r="E12" s="63">
        <v>5</v>
      </c>
      <c r="F12" s="63">
        <v>6</v>
      </c>
      <c r="G12" s="63">
        <v>7</v>
      </c>
      <c r="H12" s="63">
        <v>8</v>
      </c>
      <c r="I12" s="63">
        <v>9</v>
      </c>
      <c r="J12" s="63">
        <v>10</v>
      </c>
      <c r="K12" s="63">
        <v>11</v>
      </c>
      <c r="L12" s="63">
        <v>12</v>
      </c>
      <c r="M12" s="63">
        <v>13</v>
      </c>
      <c r="N12" s="63">
        <v>14</v>
      </c>
      <c r="O12" s="63">
        <v>15</v>
      </c>
      <c r="P12" s="63">
        <v>16</v>
      </c>
      <c r="Q12" s="63">
        <v>17</v>
      </c>
    </row>
    <row r="13" spans="1:21" x14ac:dyDescent="0.2">
      <c r="A13" s="17">
        <v>1</v>
      </c>
      <c r="B13" s="305" t="s">
        <v>552</v>
      </c>
      <c r="C13" s="305">
        <v>283.32</v>
      </c>
      <c r="D13" s="305">
        <v>242.3</v>
      </c>
      <c r="E13" s="305">
        <f>SUM(C13:D13)</f>
        <v>525.62</v>
      </c>
      <c r="F13" s="305">
        <v>0.03</v>
      </c>
      <c r="G13" s="305">
        <v>0</v>
      </c>
      <c r="H13" s="305">
        <v>0.03</v>
      </c>
      <c r="I13" s="305">
        <v>283.29000000000002</v>
      </c>
      <c r="J13" s="305">
        <v>230.06</v>
      </c>
      <c r="K13" s="305">
        <f>SUM(I13:J13)</f>
        <v>513.35</v>
      </c>
      <c r="L13" s="441">
        <v>268.51</v>
      </c>
      <c r="M13" s="305">
        <v>230.06</v>
      </c>
      <c r="N13" s="320">
        <f>SUM(L13:M13)</f>
        <v>498.57</v>
      </c>
      <c r="O13" s="305">
        <v>14.81</v>
      </c>
      <c r="P13" s="309">
        <v>0</v>
      </c>
      <c r="Q13" s="305">
        <f>SUM(O13:P13)</f>
        <v>14.81</v>
      </c>
    </row>
    <row r="14" spans="1:21" x14ac:dyDescent="0.2">
      <c r="A14" s="17"/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Q14" s="305"/>
    </row>
    <row r="15" spans="1:21" x14ac:dyDescent="0.2">
      <c r="A15" s="17">
        <v>2</v>
      </c>
      <c r="B15" s="305" t="s">
        <v>553</v>
      </c>
      <c r="C15" s="305">
        <v>219.89</v>
      </c>
      <c r="D15" s="305">
        <v>188.84</v>
      </c>
      <c r="E15" s="305">
        <f>SUM(C15:D15)</f>
        <v>408.73</v>
      </c>
      <c r="F15" s="305">
        <v>0.61</v>
      </c>
      <c r="G15" s="305">
        <v>0</v>
      </c>
      <c r="H15" s="305">
        <v>0.61</v>
      </c>
      <c r="I15" s="305">
        <v>219.28</v>
      </c>
      <c r="J15" s="305">
        <v>178.15</v>
      </c>
      <c r="K15" s="305">
        <f>SUM(I15:J15)</f>
        <v>397.43</v>
      </c>
      <c r="L15" s="305">
        <v>207.93</v>
      </c>
      <c r="M15" s="305">
        <v>178.15</v>
      </c>
      <c r="N15" s="320">
        <f>SUM(L15:M15)</f>
        <v>386.08000000000004</v>
      </c>
      <c r="O15" s="432">
        <v>11.96</v>
      </c>
      <c r="P15" s="305">
        <v>0</v>
      </c>
      <c r="Q15" s="305">
        <f>SUM(O15:P15)</f>
        <v>11.96</v>
      </c>
    </row>
    <row r="16" spans="1:21" x14ac:dyDescent="0.2">
      <c r="A16" s="17"/>
      <c r="B16" s="18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</row>
    <row r="17" spans="1:18" x14ac:dyDescent="0.2">
      <c r="A17" s="17"/>
      <c r="B17" s="303" t="s">
        <v>14</v>
      </c>
      <c r="C17" s="305">
        <f>SUM(C13:C16)</f>
        <v>503.21</v>
      </c>
      <c r="D17" s="305">
        <f>SUM(D13:D16)</f>
        <v>431.14</v>
      </c>
      <c r="E17" s="305">
        <f>SUM(C17:D17)</f>
        <v>934.34999999999991</v>
      </c>
      <c r="F17" s="305">
        <v>0.64</v>
      </c>
      <c r="G17" s="305">
        <v>0</v>
      </c>
      <c r="H17" s="305">
        <v>0.64</v>
      </c>
      <c r="I17" s="305">
        <f>SUM(I13:I16)</f>
        <v>502.57000000000005</v>
      </c>
      <c r="J17" s="305">
        <f>SUM(J13:J16)</f>
        <v>408.21000000000004</v>
      </c>
      <c r="K17" s="305">
        <f>SUM(I17:J17)</f>
        <v>910.78000000000009</v>
      </c>
      <c r="L17" s="441">
        <f>SUM(L13:L16)</f>
        <v>476.44</v>
      </c>
      <c r="M17" s="305">
        <f>SUM(M13:M16)</f>
        <v>408.21000000000004</v>
      </c>
      <c r="N17" s="320">
        <f>SUM(L17:M17)</f>
        <v>884.65000000000009</v>
      </c>
      <c r="O17" s="305">
        <f>SUM(O13:O16)</f>
        <v>26.770000000000003</v>
      </c>
      <c r="P17" s="305">
        <v>0</v>
      </c>
      <c r="Q17" s="320">
        <f>SUM(O17:P17)</f>
        <v>26.770000000000003</v>
      </c>
    </row>
    <row r="18" spans="1:18" s="373" customFormat="1" x14ac:dyDescent="0.2">
      <c r="A18" s="370"/>
      <c r="B18" s="11"/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80"/>
      <c r="O18" s="370"/>
      <c r="P18" s="370"/>
      <c r="Q18" s="380"/>
    </row>
    <row r="19" spans="1:18" s="373" customFormat="1" x14ac:dyDescent="0.2">
      <c r="A19" s="370"/>
      <c r="B19" s="11"/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80"/>
      <c r="O19" s="370"/>
      <c r="P19" s="370"/>
      <c r="Q19" s="380"/>
    </row>
    <row r="20" spans="1:18" s="373" customFormat="1" x14ac:dyDescent="0.2">
      <c r="A20" s="370"/>
      <c r="B20" s="11"/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80"/>
      <c r="O20" s="370"/>
      <c r="P20" s="370"/>
      <c r="Q20" s="380"/>
    </row>
    <row r="21" spans="1:18" s="373" customFormat="1" x14ac:dyDescent="0.2">
      <c r="A21" s="370"/>
      <c r="B21" s="11"/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80"/>
      <c r="O21" s="370"/>
      <c r="P21" s="370"/>
      <c r="Q21" s="380"/>
    </row>
    <row r="22" spans="1:18" s="373" customFormat="1" x14ac:dyDescent="0.2">
      <c r="A22" s="370"/>
      <c r="B22" s="11"/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80"/>
      <c r="O22" s="370"/>
      <c r="P22" s="370"/>
      <c r="Q22" s="380"/>
    </row>
    <row r="23" spans="1:18" x14ac:dyDescent="0.2">
      <c r="A23" s="11"/>
      <c r="B23" s="27"/>
      <c r="C23" s="27"/>
      <c r="D23" s="27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8" ht="11.25" customHeight="1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8" ht="14.25" customHeight="1" x14ac:dyDescent="0.2">
      <c r="A25" s="668"/>
      <c r="B25" s="668"/>
      <c r="C25" s="668"/>
      <c r="D25" s="668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</row>
    <row r="26" spans="1:18" ht="15.75" customHeight="1" x14ac:dyDescent="0.2">
      <c r="A26" s="31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8" ht="15.75" customHeight="1" x14ac:dyDescent="0.2">
      <c r="A27" s="14" t="s">
        <v>954</v>
      </c>
      <c r="B27" s="14"/>
      <c r="C27" s="14"/>
      <c r="D27" s="14"/>
      <c r="E27" s="14"/>
      <c r="F27" s="14"/>
      <c r="G27" s="14"/>
      <c r="H27" s="14"/>
      <c r="I27" s="14"/>
      <c r="J27" s="543" t="s">
        <v>610</v>
      </c>
      <c r="K27" s="543"/>
      <c r="L27" s="543"/>
      <c r="M27" s="543"/>
      <c r="N27" s="543"/>
      <c r="O27" s="543"/>
      <c r="P27" s="543"/>
      <c r="Q27" s="543"/>
    </row>
    <row r="28" spans="1:18" ht="12.75" customHeight="1" x14ac:dyDescent="0.2">
      <c r="A28" s="543" t="s">
        <v>645</v>
      </c>
      <c r="B28" s="543"/>
      <c r="C28" s="543"/>
      <c r="D28" s="543"/>
      <c r="E28" s="543"/>
      <c r="F28" s="543"/>
      <c r="G28" s="543"/>
      <c r="H28" s="543"/>
      <c r="I28" s="543"/>
      <c r="J28" s="543"/>
      <c r="K28" s="543"/>
      <c r="L28" s="543"/>
      <c r="M28" s="543"/>
      <c r="N28" s="543"/>
      <c r="O28" s="543"/>
      <c r="P28" s="543"/>
      <c r="Q28" s="543"/>
    </row>
    <row r="29" spans="1:18" ht="12.75" customHeight="1" x14ac:dyDescent="0.2">
      <c r="A29" s="543" t="s">
        <v>646</v>
      </c>
      <c r="B29" s="543"/>
      <c r="C29" s="543"/>
      <c r="D29" s="543"/>
      <c r="E29" s="543"/>
      <c r="F29" s="543"/>
      <c r="G29" s="543"/>
      <c r="H29" s="543"/>
      <c r="I29" s="543"/>
      <c r="J29" s="543"/>
      <c r="K29" s="543"/>
      <c r="L29" s="543"/>
      <c r="M29" s="543"/>
      <c r="N29" s="543"/>
      <c r="O29" s="543"/>
      <c r="P29" s="543"/>
      <c r="Q29" s="543"/>
    </row>
    <row r="30" spans="1:18" x14ac:dyDescent="0.2">
      <c r="A30" s="14"/>
      <c r="B30" s="14"/>
      <c r="C30" s="14"/>
      <c r="D30" s="14"/>
      <c r="E30" s="14"/>
      <c r="F30" s="533" t="s">
        <v>602</v>
      </c>
      <c r="G30" s="533"/>
      <c r="H30" s="533"/>
      <c r="I30" s="533"/>
      <c r="J30" s="533"/>
      <c r="K30" s="533"/>
      <c r="L30" s="533"/>
      <c r="M30" s="533"/>
      <c r="N30" s="533"/>
      <c r="O30" s="533"/>
      <c r="P30" s="533"/>
      <c r="Q30" s="533"/>
      <c r="R30" s="32"/>
    </row>
  </sheetData>
  <mergeCells count="19">
    <mergeCell ref="B10:B11"/>
    <mergeCell ref="C10:E10"/>
    <mergeCell ref="F10:H10"/>
    <mergeCell ref="F30:Q30"/>
    <mergeCell ref="R1:R10"/>
    <mergeCell ref="A29:Q29"/>
    <mergeCell ref="I10:K10"/>
    <mergeCell ref="L10:N10"/>
    <mergeCell ref="O10:Q10"/>
    <mergeCell ref="A28:Q28"/>
    <mergeCell ref="A8:B8"/>
    <mergeCell ref="A25:Q25"/>
    <mergeCell ref="P1:Q1"/>
    <mergeCell ref="A2:Q2"/>
    <mergeCell ref="A3:Q3"/>
    <mergeCell ref="J27:Q27"/>
    <mergeCell ref="N9:Q9"/>
    <mergeCell ref="D6:O6"/>
    <mergeCell ref="A10:A11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view="pageBreakPreview" zoomScale="77" zoomScaleSheetLayoutView="77" workbookViewId="0">
      <selection activeCell="F16" sqref="F16"/>
    </sheetView>
  </sheetViews>
  <sheetFormatPr defaultRowHeight="12.75" x14ac:dyDescent="0.2"/>
  <cols>
    <col min="2" max="2" width="11.5703125" customWidth="1"/>
    <col min="3" max="3" width="14.7109375" customWidth="1"/>
    <col min="4" max="4" width="11.28515625" customWidth="1"/>
    <col min="5" max="5" width="12.42578125" customWidth="1"/>
    <col min="6" max="6" width="12" customWidth="1"/>
    <col min="7" max="7" width="13.140625" customWidth="1"/>
    <col min="17" max="17" width="9.5703125" customWidth="1"/>
    <col min="20" max="20" width="10.42578125" customWidth="1"/>
    <col min="21" max="21" width="11.140625" customWidth="1"/>
    <col min="22" max="22" width="11.85546875" customWidth="1"/>
  </cols>
  <sheetData>
    <row r="1" spans="1:22" ht="65.25" customHeight="1" x14ac:dyDescent="0.2">
      <c r="Q1" s="673" t="s">
        <v>59</v>
      </c>
      <c r="R1" s="673"/>
      <c r="S1" s="673"/>
    </row>
    <row r="2" spans="1:22" ht="17.25" customHeight="1" x14ac:dyDescent="0.2"/>
    <row r="3" spans="1:22" ht="15" x14ac:dyDescent="0.2">
      <c r="A3" s="643" t="s">
        <v>0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</row>
    <row r="4" spans="1:22" ht="20.25" x14ac:dyDescent="0.3">
      <c r="A4" s="624" t="s">
        <v>772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40"/>
    </row>
    <row r="5" spans="1:22" ht="15.75" x14ac:dyDescent="0.25">
      <c r="A5" s="576" t="s">
        <v>576</v>
      </c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576"/>
      <c r="M5" s="576"/>
      <c r="N5" s="576"/>
      <c r="O5" s="576"/>
      <c r="P5" s="576"/>
      <c r="Q5" s="576"/>
    </row>
    <row r="6" spans="1:22" x14ac:dyDescent="0.2">
      <c r="A6" s="32"/>
      <c r="B6" s="32"/>
      <c r="C6" s="156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U6" s="32"/>
    </row>
    <row r="8" spans="1:22" ht="15.75" x14ac:dyDescent="0.25">
      <c r="A8" s="578" t="s">
        <v>218</v>
      </c>
      <c r="B8" s="578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</row>
    <row r="9" spans="1:22" ht="15.75" x14ac:dyDescent="0.25">
      <c r="A9" s="43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674" t="s">
        <v>211</v>
      </c>
      <c r="Q9" s="674"/>
      <c r="R9" s="674"/>
      <c r="S9" s="674"/>
      <c r="U9" s="36"/>
    </row>
    <row r="10" spans="1:22" x14ac:dyDescent="0.2">
      <c r="P10" s="655" t="s">
        <v>818</v>
      </c>
      <c r="Q10" s="655"/>
      <c r="R10" s="655"/>
      <c r="S10" s="655"/>
    </row>
    <row r="11" spans="1:22" ht="28.5" customHeight="1" x14ac:dyDescent="0.2">
      <c r="A11" s="676" t="s">
        <v>19</v>
      </c>
      <c r="B11" s="637" t="s">
        <v>190</v>
      </c>
      <c r="C11" s="637" t="s">
        <v>365</v>
      </c>
      <c r="D11" s="637" t="s">
        <v>470</v>
      </c>
      <c r="E11" s="580" t="s">
        <v>819</v>
      </c>
      <c r="F11" s="580"/>
      <c r="G11" s="580"/>
      <c r="H11" s="555" t="s">
        <v>816</v>
      </c>
      <c r="I11" s="556"/>
      <c r="J11" s="557"/>
      <c r="K11" s="596" t="s">
        <v>367</v>
      </c>
      <c r="L11" s="597"/>
      <c r="M11" s="669"/>
      <c r="N11" s="648" t="s">
        <v>147</v>
      </c>
      <c r="O11" s="675"/>
      <c r="P11" s="646"/>
      <c r="Q11" s="570" t="s">
        <v>820</v>
      </c>
      <c r="R11" s="570"/>
      <c r="S11" s="570"/>
      <c r="T11" s="637" t="s">
        <v>234</v>
      </c>
      <c r="U11" s="637" t="s">
        <v>421</v>
      </c>
      <c r="V11" s="637" t="s">
        <v>368</v>
      </c>
    </row>
    <row r="12" spans="1:22" ht="65.25" customHeight="1" x14ac:dyDescent="0.2">
      <c r="A12" s="677"/>
      <c r="B12" s="638"/>
      <c r="C12" s="638"/>
      <c r="D12" s="638"/>
      <c r="E12" s="5" t="s">
        <v>165</v>
      </c>
      <c r="F12" s="5" t="s">
        <v>191</v>
      </c>
      <c r="G12" s="5" t="s">
        <v>14</v>
      </c>
      <c r="H12" s="5" t="s">
        <v>165</v>
      </c>
      <c r="I12" s="5" t="s">
        <v>191</v>
      </c>
      <c r="J12" s="5" t="s">
        <v>14</v>
      </c>
      <c r="K12" s="5" t="s">
        <v>165</v>
      </c>
      <c r="L12" s="5" t="s">
        <v>191</v>
      </c>
      <c r="M12" s="5" t="s">
        <v>14</v>
      </c>
      <c r="N12" s="5" t="s">
        <v>165</v>
      </c>
      <c r="O12" s="5" t="s">
        <v>191</v>
      </c>
      <c r="P12" s="5" t="s">
        <v>14</v>
      </c>
      <c r="Q12" s="5" t="s">
        <v>221</v>
      </c>
      <c r="R12" s="5" t="s">
        <v>202</v>
      </c>
      <c r="S12" s="5" t="s">
        <v>203</v>
      </c>
      <c r="T12" s="638"/>
      <c r="U12" s="638"/>
      <c r="V12" s="638"/>
    </row>
    <row r="13" spans="1:22" x14ac:dyDescent="0.2">
      <c r="A13" s="154">
        <v>1</v>
      </c>
      <c r="B13" s="104">
        <v>2</v>
      </c>
      <c r="C13" s="8">
        <v>3</v>
      </c>
      <c r="D13" s="104">
        <v>4</v>
      </c>
      <c r="E13" s="104">
        <v>5</v>
      </c>
      <c r="F13" s="8">
        <v>6</v>
      </c>
      <c r="G13" s="104">
        <v>7</v>
      </c>
      <c r="H13" s="104">
        <v>8</v>
      </c>
      <c r="I13" s="8">
        <v>9</v>
      </c>
      <c r="J13" s="104">
        <v>10</v>
      </c>
      <c r="K13" s="104">
        <v>11</v>
      </c>
      <c r="L13" s="8">
        <v>12</v>
      </c>
      <c r="M13" s="104">
        <v>13</v>
      </c>
      <c r="N13" s="104">
        <v>14</v>
      </c>
      <c r="O13" s="8">
        <v>15</v>
      </c>
      <c r="P13" s="104">
        <v>16</v>
      </c>
      <c r="Q13" s="104">
        <v>17</v>
      </c>
      <c r="R13" s="8">
        <v>18</v>
      </c>
      <c r="S13" s="104">
        <v>19</v>
      </c>
      <c r="T13" s="104">
        <v>20</v>
      </c>
      <c r="U13" s="8">
        <v>21</v>
      </c>
      <c r="V13" s="104">
        <v>22</v>
      </c>
    </row>
    <row r="14" spans="1:22" x14ac:dyDescent="0.2">
      <c r="A14" s="305">
        <v>1</v>
      </c>
      <c r="B14" s="312" t="s">
        <v>552</v>
      </c>
      <c r="C14" s="8">
        <v>919</v>
      </c>
      <c r="D14" s="8">
        <v>902</v>
      </c>
      <c r="E14" s="8">
        <v>55.14</v>
      </c>
      <c r="F14" s="322">
        <v>36.76</v>
      </c>
      <c r="G14" s="322">
        <f>SUM(E14:F14)</f>
        <v>91.9</v>
      </c>
      <c r="H14" s="8">
        <v>1.98</v>
      </c>
      <c r="I14" s="8">
        <v>0</v>
      </c>
      <c r="J14" s="8">
        <v>1.98</v>
      </c>
      <c r="K14" s="8">
        <v>53.16</v>
      </c>
      <c r="L14" s="8">
        <v>28.86</v>
      </c>
      <c r="M14" s="8">
        <f>SUM(K14:L14)</f>
        <v>82.02</v>
      </c>
      <c r="N14" s="322">
        <v>43.3</v>
      </c>
      <c r="O14" s="322">
        <v>28.86</v>
      </c>
      <c r="P14" s="322">
        <f>SUM(N14:O14)</f>
        <v>72.16</v>
      </c>
      <c r="Q14" s="322">
        <v>11.84</v>
      </c>
      <c r="R14" s="322">
        <v>0</v>
      </c>
      <c r="S14" s="322">
        <v>11.84</v>
      </c>
      <c r="T14" s="8" t="s">
        <v>555</v>
      </c>
      <c r="U14" s="8">
        <v>902</v>
      </c>
      <c r="V14" s="8">
        <v>902</v>
      </c>
    </row>
    <row r="15" spans="1:22" x14ac:dyDescent="0.2">
      <c r="A15" s="305"/>
      <c r="B15" s="31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3.5" customHeight="1" x14ac:dyDescent="0.2">
      <c r="A16" s="305">
        <v>2</v>
      </c>
      <c r="B16" s="312" t="s">
        <v>553</v>
      </c>
      <c r="C16" s="8">
        <v>633</v>
      </c>
      <c r="D16" s="8">
        <v>633</v>
      </c>
      <c r="E16" s="8">
        <v>37.979999999999997</v>
      </c>
      <c r="F16" s="8">
        <v>25.32</v>
      </c>
      <c r="G16" s="8">
        <f>SUM(E16:F16)</f>
        <v>63.3</v>
      </c>
      <c r="H16" s="8">
        <v>0.36</v>
      </c>
      <c r="I16" s="8">
        <v>0</v>
      </c>
      <c r="J16" s="8">
        <v>0.36</v>
      </c>
      <c r="K16" s="8">
        <v>37.619999999999997</v>
      </c>
      <c r="L16" s="8">
        <v>20.260000000000002</v>
      </c>
      <c r="M16" s="8">
        <f>SUM(K16:L16)</f>
        <v>57.879999999999995</v>
      </c>
      <c r="N16" s="322">
        <v>30.38</v>
      </c>
      <c r="O16" s="8">
        <v>20.260000000000002</v>
      </c>
      <c r="P16" s="322">
        <f>SUM(N16:O16)</f>
        <v>50.64</v>
      </c>
      <c r="Q16" s="322">
        <v>7.6</v>
      </c>
      <c r="R16" s="8">
        <v>0</v>
      </c>
      <c r="S16" s="322">
        <v>7.6</v>
      </c>
      <c r="T16" s="8" t="s">
        <v>555</v>
      </c>
      <c r="U16" s="8">
        <v>633</v>
      </c>
      <c r="V16" s="8">
        <v>633</v>
      </c>
    </row>
    <row r="17" spans="1:22" x14ac:dyDescent="0.2">
      <c r="A17" s="305"/>
      <c r="B17" s="15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x14ac:dyDescent="0.2">
      <c r="A18" s="26" t="s">
        <v>14</v>
      </c>
      <c r="B18" s="155"/>
      <c r="C18" s="8">
        <f>SUM(C14:C17)</f>
        <v>1552</v>
      </c>
      <c r="D18" s="8">
        <f>SUM(D14:D17)</f>
        <v>1535</v>
      </c>
      <c r="E18" s="8">
        <f>SUM(E14:E17)</f>
        <v>93.12</v>
      </c>
      <c r="F18" s="322">
        <f>SUM(F14:F17)</f>
        <v>62.08</v>
      </c>
      <c r="G18" s="8">
        <f>SUM(G14:G17)</f>
        <v>155.19999999999999</v>
      </c>
      <c r="H18" s="8">
        <v>2.34</v>
      </c>
      <c r="I18" s="8">
        <v>0</v>
      </c>
      <c r="J18" s="8">
        <v>2.34</v>
      </c>
      <c r="K18" s="8">
        <f t="shared" ref="K18:Q18" si="0">SUM(K14:K17)</f>
        <v>90.78</v>
      </c>
      <c r="L18" s="8">
        <f t="shared" si="0"/>
        <v>49.120000000000005</v>
      </c>
      <c r="M18" s="322">
        <f t="shared" si="0"/>
        <v>139.89999999999998</v>
      </c>
      <c r="N18" s="322">
        <f t="shared" si="0"/>
        <v>73.679999999999993</v>
      </c>
      <c r="O18" s="322">
        <f t="shared" si="0"/>
        <v>49.120000000000005</v>
      </c>
      <c r="P18" s="322">
        <f t="shared" si="0"/>
        <v>122.8</v>
      </c>
      <c r="Q18" s="322">
        <f t="shared" si="0"/>
        <v>19.439999999999998</v>
      </c>
      <c r="R18" s="322">
        <v>0</v>
      </c>
      <c r="S18" s="322">
        <f>SUM(Q18:R18)</f>
        <v>19.439999999999998</v>
      </c>
      <c r="T18" s="8" t="s">
        <v>555</v>
      </c>
      <c r="U18" s="8">
        <f>SUM(U14:U17)</f>
        <v>1535</v>
      </c>
      <c r="V18" s="8">
        <f>SUM(V14:V17)</f>
        <v>1535</v>
      </c>
    </row>
    <row r="19" spans="1:22" x14ac:dyDescent="0.2">
      <c r="A19" s="27"/>
      <c r="B19" s="374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381"/>
      <c r="O19" s="381"/>
      <c r="P19" s="381"/>
      <c r="Q19" s="381"/>
      <c r="R19" s="381"/>
      <c r="S19" s="381"/>
      <c r="T19" s="246"/>
      <c r="U19" s="246"/>
      <c r="V19" s="246"/>
    </row>
    <row r="20" spans="1:22" x14ac:dyDescent="0.2">
      <c r="A20" s="27"/>
      <c r="B20" s="374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381"/>
      <c r="O20" s="381"/>
      <c r="P20" s="381"/>
      <c r="Q20" s="381"/>
      <c r="R20" s="381"/>
      <c r="S20" s="381"/>
      <c r="T20" s="246"/>
      <c r="U20" s="246"/>
      <c r="V20" s="246"/>
    </row>
    <row r="21" spans="1:22" x14ac:dyDescent="0.2">
      <c r="A21" s="27"/>
      <c r="B21" s="374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381"/>
      <c r="O21" s="381"/>
      <c r="P21" s="381"/>
      <c r="Q21" s="381"/>
      <c r="R21" s="381"/>
      <c r="S21" s="381"/>
      <c r="T21" s="246"/>
      <c r="U21" s="246"/>
      <c r="V21" s="246"/>
    </row>
    <row r="22" spans="1:22" x14ac:dyDescent="0.2">
      <c r="A22" s="27"/>
      <c r="B22" s="374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381"/>
      <c r="O22" s="381"/>
      <c r="P22" s="381"/>
      <c r="Q22" s="381"/>
      <c r="R22" s="381"/>
      <c r="S22" s="381"/>
      <c r="T22" s="246"/>
      <c r="U22" s="246"/>
      <c r="V22" s="246"/>
    </row>
    <row r="23" spans="1:22" x14ac:dyDescent="0.2">
      <c r="A23" s="27"/>
      <c r="B23" s="374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381"/>
      <c r="O23" s="381"/>
      <c r="P23" s="381"/>
      <c r="Q23" s="381"/>
      <c r="R23" s="381"/>
      <c r="S23" s="381"/>
      <c r="T23" s="246"/>
      <c r="U23" s="246"/>
      <c r="V23" s="246"/>
    </row>
    <row r="24" spans="1:22" x14ac:dyDescent="0.2">
      <c r="A24" s="27"/>
      <c r="B24" s="374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381"/>
      <c r="O24" s="381"/>
      <c r="P24" s="381"/>
      <c r="Q24" s="381"/>
      <c r="R24" s="381"/>
      <c r="S24" s="381"/>
      <c r="T24" s="246"/>
      <c r="U24" s="246"/>
      <c r="V24" s="246"/>
    </row>
    <row r="25" spans="1:22" x14ac:dyDescent="0.2">
      <c r="A25" s="27"/>
      <c r="B25" s="374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381"/>
      <c r="O25" s="381"/>
      <c r="P25" s="381"/>
      <c r="Q25" s="381"/>
      <c r="R25" s="381"/>
      <c r="S25" s="381"/>
      <c r="T25" s="246"/>
      <c r="U25" s="246"/>
      <c r="V25" s="246"/>
    </row>
    <row r="30" spans="1:22" ht="12.75" customHeight="1" x14ac:dyDescent="0.2">
      <c r="A30" s="14" t="s">
        <v>956</v>
      </c>
      <c r="B30" s="14"/>
      <c r="C30" s="14"/>
      <c r="D30" s="14"/>
      <c r="E30" s="14"/>
      <c r="F30" s="14"/>
      <c r="G30" s="14"/>
      <c r="H30" s="14"/>
      <c r="I30" s="14"/>
      <c r="J30" s="14"/>
      <c r="K30" s="543" t="s">
        <v>9</v>
      </c>
      <c r="L30" s="543"/>
      <c r="M30" s="543"/>
      <c r="N30" s="543"/>
      <c r="O30" s="543"/>
      <c r="P30" s="543"/>
      <c r="Q30" s="543"/>
      <c r="U30" s="14"/>
    </row>
    <row r="31" spans="1:22" x14ac:dyDescent="0.2">
      <c r="A31" s="586" t="s">
        <v>591</v>
      </c>
      <c r="B31" s="586"/>
      <c r="C31" s="586"/>
      <c r="D31" s="586"/>
      <c r="E31" s="586"/>
      <c r="F31" s="586"/>
      <c r="G31" s="586"/>
      <c r="H31" s="586"/>
      <c r="I31" s="586"/>
      <c r="J31" s="586"/>
      <c r="K31" s="586"/>
      <c r="L31" s="586"/>
      <c r="M31" s="586"/>
      <c r="N31" s="586"/>
      <c r="O31" s="586"/>
      <c r="P31" s="586"/>
      <c r="Q31" s="586"/>
    </row>
    <row r="32" spans="1:22" ht="12.75" customHeight="1" x14ac:dyDescent="0.2">
      <c r="A32" s="543" t="s">
        <v>647</v>
      </c>
      <c r="B32" s="543"/>
      <c r="C32" s="543"/>
      <c r="D32" s="543"/>
      <c r="E32" s="543"/>
      <c r="F32" s="543"/>
      <c r="G32" s="543"/>
      <c r="H32" s="543"/>
      <c r="I32" s="543"/>
      <c r="J32" s="543"/>
      <c r="K32" s="543"/>
      <c r="L32" s="543"/>
      <c r="M32" s="543"/>
      <c r="N32" s="543"/>
      <c r="O32" s="543"/>
      <c r="P32" s="543"/>
      <c r="Q32" s="543"/>
      <c r="R32" s="543"/>
      <c r="S32" s="543"/>
      <c r="T32" s="543"/>
    </row>
    <row r="33" spans="7:18" x14ac:dyDescent="0.2">
      <c r="G33" s="533" t="s">
        <v>603</v>
      </c>
      <c r="H33" s="533"/>
      <c r="I33" s="533"/>
      <c r="J33" s="533"/>
      <c r="K33" s="533"/>
      <c r="L33" s="533"/>
      <c r="M33" s="533"/>
      <c r="N33" s="533"/>
      <c r="O33" s="533"/>
      <c r="P33" s="533"/>
      <c r="Q33" s="533"/>
      <c r="R33" s="533"/>
    </row>
  </sheetData>
  <mergeCells count="23">
    <mergeCell ref="G33:R33"/>
    <mergeCell ref="A4:P4"/>
    <mergeCell ref="V11:V12"/>
    <mergeCell ref="Q1:S1"/>
    <mergeCell ref="A3:Q3"/>
    <mergeCell ref="A5:Q5"/>
    <mergeCell ref="A8:S8"/>
    <mergeCell ref="P9:S9"/>
    <mergeCell ref="C11:C12"/>
    <mergeCell ref="B11:B12"/>
    <mergeCell ref="N11:P11"/>
    <mergeCell ref="A11:A12"/>
    <mergeCell ref="U11:U12"/>
    <mergeCell ref="P10:S10"/>
    <mergeCell ref="T11:T12"/>
    <mergeCell ref="K11:M11"/>
    <mergeCell ref="D11:D12"/>
    <mergeCell ref="A32:T32"/>
    <mergeCell ref="A31:Q31"/>
    <mergeCell ref="H11:J11"/>
    <mergeCell ref="Q11:S11"/>
    <mergeCell ref="E11:G11"/>
    <mergeCell ref="K30:Q30"/>
  </mergeCells>
  <printOptions horizontalCentered="1"/>
  <pageMargins left="0.70866141732283472" right="0.70866141732283472" top="0.23622047244094491" bottom="0" header="0.31496062992125984" footer="0.31496062992125984"/>
  <pageSetup paperSize="9" scale="58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view="pageBreakPreview" zoomScale="71" zoomScaleSheetLayoutView="71" workbookViewId="0">
      <selection activeCell="F17" sqref="F17"/>
    </sheetView>
  </sheetViews>
  <sheetFormatPr defaultRowHeight="12.75" x14ac:dyDescent="0.2"/>
  <cols>
    <col min="2" max="2" width="11.5703125" customWidth="1"/>
    <col min="3" max="3" width="14.7109375" customWidth="1"/>
    <col min="4" max="4" width="11.140625" customWidth="1"/>
    <col min="5" max="5" width="12.42578125" customWidth="1"/>
    <col min="6" max="6" width="12" customWidth="1"/>
    <col min="7" max="7" width="13.140625" customWidth="1"/>
    <col min="20" max="20" width="10.42578125" customWidth="1"/>
    <col min="21" max="21" width="11.140625" customWidth="1"/>
    <col min="22" max="22" width="11.85546875" customWidth="1"/>
  </cols>
  <sheetData>
    <row r="1" spans="1:22" ht="53.25" customHeight="1" x14ac:dyDescent="0.2">
      <c r="Q1" s="673" t="s">
        <v>192</v>
      </c>
      <c r="R1" s="673"/>
      <c r="S1" s="673"/>
    </row>
    <row r="3" spans="1:22" ht="15" x14ac:dyDescent="0.2">
      <c r="A3" s="643" t="s">
        <v>0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</row>
    <row r="4" spans="1:22" ht="20.25" x14ac:dyDescent="0.3">
      <c r="A4" s="624" t="s">
        <v>772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40"/>
    </row>
    <row r="5" spans="1:22" ht="15.75" x14ac:dyDescent="0.25">
      <c r="A5" s="576" t="s">
        <v>577</v>
      </c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576"/>
      <c r="M5" s="576"/>
      <c r="N5" s="576"/>
      <c r="O5" s="576"/>
      <c r="P5" s="576"/>
      <c r="Q5" s="576"/>
    </row>
    <row r="6" spans="1:22" x14ac:dyDescent="0.2">
      <c r="A6" s="32"/>
      <c r="B6" s="32"/>
      <c r="C6" s="156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U6" s="32"/>
    </row>
    <row r="7" spans="1:22" ht="15.75" x14ac:dyDescent="0.25">
      <c r="A7" s="578" t="s">
        <v>429</v>
      </c>
      <c r="B7" s="578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</row>
    <row r="8" spans="1:22" ht="15.75" x14ac:dyDescent="0.25">
      <c r="A8" s="43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674" t="s">
        <v>211</v>
      </c>
      <c r="Q8" s="674"/>
      <c r="R8" s="674"/>
      <c r="S8" s="674"/>
      <c r="U8" s="36"/>
    </row>
    <row r="9" spans="1:22" x14ac:dyDescent="0.2">
      <c r="P9" s="655" t="s">
        <v>807</v>
      </c>
      <c r="Q9" s="655"/>
      <c r="R9" s="655"/>
      <c r="S9" s="655"/>
    </row>
    <row r="10" spans="1:22" ht="36" customHeight="1" x14ac:dyDescent="0.2">
      <c r="A10" s="676" t="s">
        <v>19</v>
      </c>
      <c r="B10" s="637" t="s">
        <v>190</v>
      </c>
      <c r="C10" s="637" t="s">
        <v>365</v>
      </c>
      <c r="D10" s="637" t="s">
        <v>471</v>
      </c>
      <c r="E10" s="580" t="s">
        <v>819</v>
      </c>
      <c r="F10" s="580"/>
      <c r="G10" s="580"/>
      <c r="H10" s="555" t="s">
        <v>901</v>
      </c>
      <c r="I10" s="556"/>
      <c r="J10" s="557"/>
      <c r="K10" s="596" t="s">
        <v>367</v>
      </c>
      <c r="L10" s="597"/>
      <c r="M10" s="669"/>
      <c r="N10" s="648" t="s">
        <v>147</v>
      </c>
      <c r="O10" s="675"/>
      <c r="P10" s="646"/>
      <c r="Q10" s="570" t="s">
        <v>820</v>
      </c>
      <c r="R10" s="570"/>
      <c r="S10" s="570"/>
      <c r="T10" s="637" t="s">
        <v>234</v>
      </c>
      <c r="U10" s="637" t="s">
        <v>421</v>
      </c>
      <c r="V10" s="637" t="s">
        <v>368</v>
      </c>
    </row>
    <row r="11" spans="1:22" ht="69" customHeight="1" x14ac:dyDescent="0.2">
      <c r="A11" s="677"/>
      <c r="B11" s="638"/>
      <c r="C11" s="638"/>
      <c r="D11" s="638"/>
      <c r="E11" s="5" t="s">
        <v>165</v>
      </c>
      <c r="F11" s="5" t="s">
        <v>191</v>
      </c>
      <c r="G11" s="5" t="s">
        <v>14</v>
      </c>
      <c r="H11" s="5" t="s">
        <v>165</v>
      </c>
      <c r="I11" s="5" t="s">
        <v>191</v>
      </c>
      <c r="J11" s="5" t="s">
        <v>14</v>
      </c>
      <c r="K11" s="5" t="s">
        <v>165</v>
      </c>
      <c r="L11" s="5" t="s">
        <v>191</v>
      </c>
      <c r="M11" s="5" t="s">
        <v>14</v>
      </c>
      <c r="N11" s="5" t="s">
        <v>165</v>
      </c>
      <c r="O11" s="5" t="s">
        <v>191</v>
      </c>
      <c r="P11" s="5" t="s">
        <v>14</v>
      </c>
      <c r="Q11" s="5" t="s">
        <v>221</v>
      </c>
      <c r="R11" s="5" t="s">
        <v>202</v>
      </c>
      <c r="S11" s="5" t="s">
        <v>203</v>
      </c>
      <c r="T11" s="638"/>
      <c r="U11" s="638"/>
      <c r="V11" s="638"/>
    </row>
    <row r="12" spans="1:22" x14ac:dyDescent="0.2">
      <c r="A12" s="154">
        <v>1</v>
      </c>
      <c r="B12" s="104">
        <v>2</v>
      </c>
      <c r="C12" s="8">
        <v>3</v>
      </c>
      <c r="D12" s="154">
        <v>4</v>
      </c>
      <c r="E12" s="104">
        <v>5</v>
      </c>
      <c r="F12" s="8">
        <v>6</v>
      </c>
      <c r="G12" s="154">
        <v>7</v>
      </c>
      <c r="H12" s="104">
        <v>8</v>
      </c>
      <c r="I12" s="8">
        <v>9</v>
      </c>
      <c r="J12" s="154">
        <v>10</v>
      </c>
      <c r="K12" s="104">
        <v>11</v>
      </c>
      <c r="L12" s="8">
        <v>12</v>
      </c>
      <c r="M12" s="154">
        <v>13</v>
      </c>
      <c r="N12" s="104">
        <v>14</v>
      </c>
      <c r="O12" s="8">
        <v>15</v>
      </c>
      <c r="P12" s="154">
        <v>16</v>
      </c>
      <c r="Q12" s="104">
        <v>17</v>
      </c>
      <c r="R12" s="8">
        <v>18</v>
      </c>
      <c r="S12" s="154">
        <v>19</v>
      </c>
      <c r="T12" s="104">
        <v>20</v>
      </c>
      <c r="U12" s="154">
        <v>21</v>
      </c>
      <c r="V12" s="104">
        <v>22</v>
      </c>
    </row>
    <row r="13" spans="1:22" x14ac:dyDescent="0.2">
      <c r="A13" s="305">
        <v>1</v>
      </c>
      <c r="B13" s="312" t="s">
        <v>552</v>
      </c>
      <c r="C13" s="8">
        <v>696</v>
      </c>
      <c r="D13" s="8">
        <v>696</v>
      </c>
      <c r="E13" s="8">
        <v>41.76</v>
      </c>
      <c r="F13" s="8">
        <v>27.84</v>
      </c>
      <c r="G13" s="322">
        <f>SUM(E13:F13)</f>
        <v>69.599999999999994</v>
      </c>
      <c r="H13" s="8">
        <v>1.32</v>
      </c>
      <c r="I13" s="467">
        <v>0</v>
      </c>
      <c r="J13" s="8">
        <v>1.32</v>
      </c>
      <c r="K13" s="8">
        <v>40.44</v>
      </c>
      <c r="L13" s="322">
        <v>22.27</v>
      </c>
      <c r="M13" s="322">
        <f>SUM(K13:L13)</f>
        <v>62.709999999999994</v>
      </c>
      <c r="N13" s="8">
        <v>33.409999999999997</v>
      </c>
      <c r="O13" s="8">
        <v>22.27</v>
      </c>
      <c r="P13" s="322">
        <f>SUM(N13:O13)</f>
        <v>55.679999999999993</v>
      </c>
      <c r="Q13" s="8">
        <v>8.35</v>
      </c>
      <c r="R13" s="8">
        <v>0</v>
      </c>
      <c r="S13" s="322">
        <f>SUM(Q13:R13)</f>
        <v>8.35</v>
      </c>
      <c r="T13" s="8" t="s">
        <v>555</v>
      </c>
      <c r="U13" s="8">
        <v>696</v>
      </c>
      <c r="V13" s="8">
        <v>696</v>
      </c>
    </row>
    <row r="14" spans="1:22" x14ac:dyDescent="0.2">
      <c r="A14" s="305"/>
      <c r="B14" s="312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6.5" customHeight="1" x14ac:dyDescent="0.2">
      <c r="A15" s="305">
        <v>2</v>
      </c>
      <c r="B15" s="312" t="s">
        <v>553</v>
      </c>
      <c r="C15" s="8">
        <v>529</v>
      </c>
      <c r="D15" s="8">
        <v>498</v>
      </c>
      <c r="E15" s="8">
        <v>31.74</v>
      </c>
      <c r="F15" s="8">
        <v>21.16</v>
      </c>
      <c r="G15" s="322">
        <f>SUM(E15:F15)</f>
        <v>52.9</v>
      </c>
      <c r="H15" s="322">
        <v>0.6</v>
      </c>
      <c r="I15" s="8">
        <v>0</v>
      </c>
      <c r="J15" s="322">
        <v>0.6</v>
      </c>
      <c r="K15" s="8">
        <v>31.14</v>
      </c>
      <c r="L15" s="8">
        <v>15.94</v>
      </c>
      <c r="M15" s="322">
        <f>SUM(K15:L15)</f>
        <v>47.08</v>
      </c>
      <c r="N15" s="322">
        <v>23.9</v>
      </c>
      <c r="O15" s="8">
        <v>15.94</v>
      </c>
      <c r="P15" s="322">
        <f>SUM(N15:O15)</f>
        <v>39.839999999999996</v>
      </c>
      <c r="Q15" s="8">
        <v>7.84</v>
      </c>
      <c r="R15" s="8">
        <v>0</v>
      </c>
      <c r="S15" s="8">
        <f>SUM(Q15:R15)</f>
        <v>7.84</v>
      </c>
      <c r="T15" s="8" t="s">
        <v>555</v>
      </c>
      <c r="U15" s="8">
        <v>498</v>
      </c>
      <c r="V15" s="8">
        <v>498</v>
      </c>
    </row>
    <row r="16" spans="1:22" x14ac:dyDescent="0.2">
      <c r="A16" s="305"/>
      <c r="B16" s="155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x14ac:dyDescent="0.2">
      <c r="A17" s="26" t="s">
        <v>14</v>
      </c>
      <c r="B17" s="155"/>
      <c r="C17" s="8">
        <f>SUM(C13:C16)</f>
        <v>1225</v>
      </c>
      <c r="D17" s="8">
        <f>SUM(D13:D16)</f>
        <v>1194</v>
      </c>
      <c r="E17" s="322">
        <f>SUM(E13:E16)</f>
        <v>73.5</v>
      </c>
      <c r="F17" s="322">
        <f>SUM(F13:F16)</f>
        <v>49</v>
      </c>
      <c r="G17" s="322">
        <f>SUM(E17:F17)</f>
        <v>122.5</v>
      </c>
      <c r="H17" s="8">
        <v>1.92</v>
      </c>
      <c r="I17" s="8">
        <v>0</v>
      </c>
      <c r="J17" s="8">
        <v>1.92</v>
      </c>
      <c r="K17" s="8">
        <f>SUM(K13:K16)</f>
        <v>71.58</v>
      </c>
      <c r="L17" s="8">
        <f>SUM(L13:L16)</f>
        <v>38.21</v>
      </c>
      <c r="M17" s="322">
        <f>SUM(K17:L17)</f>
        <v>109.78999999999999</v>
      </c>
      <c r="N17" s="322">
        <f>SUM(N13:N16)</f>
        <v>57.309999999999995</v>
      </c>
      <c r="O17" s="322">
        <f>SUM(O13:O16)</f>
        <v>38.21</v>
      </c>
      <c r="P17" s="322">
        <f>SUM(P13:P16)</f>
        <v>95.519999999999982</v>
      </c>
      <c r="Q17" s="8">
        <f>SUM(Q13:Q16)</f>
        <v>16.189999999999998</v>
      </c>
      <c r="R17" s="322">
        <v>0</v>
      </c>
      <c r="S17" s="8">
        <f>SUM(Q17:R17)</f>
        <v>16.189999999999998</v>
      </c>
      <c r="T17" s="8" t="s">
        <v>555</v>
      </c>
      <c r="U17" s="8">
        <f>SUM(U13:U16)</f>
        <v>1194</v>
      </c>
      <c r="V17" s="8">
        <f>SUM(V13:V16)</f>
        <v>1194</v>
      </c>
    </row>
    <row r="18" spans="1:22" x14ac:dyDescent="0.2">
      <c r="A18" s="27"/>
      <c r="B18" s="374"/>
      <c r="C18" s="246"/>
      <c r="D18" s="246"/>
      <c r="E18" s="246"/>
      <c r="F18" s="246"/>
      <c r="G18" s="381"/>
      <c r="H18" s="246"/>
      <c r="I18" s="246"/>
      <c r="J18" s="246"/>
      <c r="K18" s="246"/>
      <c r="L18" s="246"/>
      <c r="M18" s="381"/>
      <c r="N18" s="381"/>
      <c r="O18" s="381"/>
      <c r="P18" s="381"/>
      <c r="Q18" s="246"/>
      <c r="R18" s="381"/>
      <c r="S18" s="246"/>
      <c r="T18" s="246"/>
      <c r="U18" s="246"/>
      <c r="V18" s="246"/>
    </row>
    <row r="19" spans="1:22" x14ac:dyDescent="0.2">
      <c r="A19" s="27"/>
      <c r="B19" s="374"/>
      <c r="C19" s="246"/>
      <c r="D19" s="246"/>
      <c r="E19" s="246"/>
      <c r="F19" s="246"/>
      <c r="G19" s="381"/>
      <c r="H19" s="246"/>
      <c r="I19" s="246"/>
      <c r="J19" s="246"/>
      <c r="K19" s="246"/>
      <c r="L19" s="246"/>
      <c r="M19" s="381"/>
      <c r="N19" s="381"/>
      <c r="O19" s="381"/>
      <c r="P19" s="381"/>
      <c r="Q19" s="246"/>
      <c r="R19" s="381"/>
      <c r="S19" s="246"/>
      <c r="T19" s="246"/>
      <c r="U19" s="246"/>
      <c r="V19" s="246"/>
    </row>
    <row r="20" spans="1:22" x14ac:dyDescent="0.2">
      <c r="A20" s="27"/>
      <c r="B20" s="374"/>
      <c r="C20" s="246"/>
      <c r="D20" s="246"/>
      <c r="E20" s="246"/>
      <c r="F20" s="246"/>
      <c r="G20" s="381"/>
      <c r="H20" s="246"/>
      <c r="I20" s="246"/>
      <c r="J20" s="246"/>
      <c r="K20" s="246"/>
      <c r="L20" s="246"/>
      <c r="M20" s="381"/>
      <c r="N20" s="381"/>
      <c r="O20" s="381"/>
      <c r="P20" s="381"/>
      <c r="Q20" s="246"/>
      <c r="R20" s="381"/>
      <c r="S20" s="246"/>
      <c r="T20" s="246"/>
      <c r="U20" s="246"/>
      <c r="V20" s="246"/>
    </row>
    <row r="21" spans="1:22" x14ac:dyDescent="0.2">
      <c r="A21" s="27"/>
      <c r="B21" s="374"/>
      <c r="C21" s="246"/>
      <c r="D21" s="246"/>
      <c r="E21" s="246"/>
      <c r="F21" s="246"/>
      <c r="G21" s="381"/>
      <c r="H21" s="246"/>
      <c r="I21" s="246"/>
      <c r="J21" s="246"/>
      <c r="K21" s="246"/>
      <c r="L21" s="246"/>
      <c r="M21" s="381"/>
      <c r="N21" s="381"/>
      <c r="O21" s="381"/>
      <c r="P21" s="381"/>
      <c r="Q21" s="246"/>
      <c r="R21" s="381"/>
      <c r="S21" s="246"/>
      <c r="T21" s="246"/>
      <c r="U21" s="246"/>
      <c r="V21" s="246"/>
    </row>
    <row r="22" spans="1:22" x14ac:dyDescent="0.2">
      <c r="A22" s="27"/>
      <c r="B22" s="374"/>
      <c r="C22" s="246"/>
      <c r="D22" s="246"/>
      <c r="E22" s="246"/>
      <c r="F22" s="246"/>
      <c r="G22" s="381"/>
      <c r="H22" s="246"/>
      <c r="I22" s="246"/>
      <c r="J22" s="246"/>
      <c r="K22" s="246"/>
      <c r="L22" s="246"/>
      <c r="M22" s="381"/>
      <c r="N22" s="381"/>
      <c r="O22" s="381"/>
      <c r="P22" s="381"/>
      <c r="Q22" s="246"/>
      <c r="R22" s="381"/>
      <c r="S22" s="246"/>
      <c r="T22" s="246"/>
      <c r="U22" s="246"/>
      <c r="V22" s="246"/>
    </row>
    <row r="23" spans="1:22" x14ac:dyDescent="0.2">
      <c r="A23" s="27"/>
      <c r="B23" s="374"/>
      <c r="C23" s="246"/>
      <c r="D23" s="246"/>
      <c r="E23" s="246"/>
      <c r="F23" s="246"/>
      <c r="G23" s="381"/>
      <c r="H23" s="246"/>
      <c r="I23" s="246"/>
      <c r="J23" s="246"/>
      <c r="K23" s="246"/>
      <c r="L23" s="246"/>
      <c r="M23" s="381"/>
      <c r="N23" s="381"/>
      <c r="O23" s="381"/>
      <c r="P23" s="381"/>
      <c r="Q23" s="246"/>
      <c r="R23" s="381"/>
      <c r="S23" s="246"/>
      <c r="T23" s="246"/>
      <c r="U23" s="246"/>
      <c r="V23" s="246"/>
    </row>
    <row r="24" spans="1:22" x14ac:dyDescent="0.2">
      <c r="A24" s="27"/>
      <c r="B24" s="374"/>
      <c r="C24" s="246"/>
      <c r="D24" s="246"/>
      <c r="E24" s="246"/>
      <c r="F24" s="246"/>
      <c r="G24" s="381"/>
      <c r="H24" s="246"/>
      <c r="I24" s="246"/>
      <c r="J24" s="246"/>
      <c r="K24" s="246"/>
      <c r="L24" s="246"/>
      <c r="M24" s="381"/>
      <c r="N24" s="381"/>
      <c r="O24" s="381"/>
      <c r="P24" s="381"/>
      <c r="Q24" s="246"/>
      <c r="R24" s="381"/>
      <c r="S24" s="246"/>
      <c r="T24" s="246"/>
      <c r="U24" s="246"/>
      <c r="V24" s="246"/>
    </row>
    <row r="29" spans="1:22" ht="12.75" customHeight="1" x14ac:dyDescent="0.2">
      <c r="A29" s="14" t="s">
        <v>956</v>
      </c>
      <c r="B29" s="14"/>
      <c r="C29" s="14"/>
      <c r="D29" s="14"/>
      <c r="E29" s="14"/>
      <c r="F29" s="14"/>
      <c r="G29" s="14"/>
      <c r="H29" s="14"/>
      <c r="I29" s="14"/>
      <c r="J29" s="14"/>
      <c r="K29" s="543" t="s">
        <v>9</v>
      </c>
      <c r="L29" s="543"/>
      <c r="M29" s="543"/>
      <c r="N29" s="543"/>
      <c r="O29" s="543"/>
      <c r="P29" s="543"/>
      <c r="Q29" s="543"/>
      <c r="U29" s="14"/>
    </row>
    <row r="30" spans="1:22" x14ac:dyDescent="0.2">
      <c r="A30" s="586" t="s">
        <v>635</v>
      </c>
      <c r="B30" s="586"/>
      <c r="C30" s="586"/>
      <c r="D30" s="586"/>
      <c r="E30" s="586"/>
      <c r="F30" s="586"/>
      <c r="G30" s="586"/>
      <c r="H30" s="586"/>
      <c r="I30" s="586"/>
      <c r="J30" s="586"/>
      <c r="K30" s="586"/>
      <c r="L30" s="586"/>
      <c r="M30" s="586"/>
      <c r="N30" s="586"/>
      <c r="O30" s="586"/>
      <c r="P30" s="586"/>
      <c r="Q30" s="586"/>
    </row>
    <row r="31" spans="1:22" x14ac:dyDescent="0.2">
      <c r="A31" s="543" t="s">
        <v>648</v>
      </c>
      <c r="B31" s="543"/>
      <c r="C31" s="543"/>
      <c r="D31" s="543"/>
      <c r="E31" s="543"/>
      <c r="F31" s="543"/>
      <c r="G31" s="543"/>
      <c r="H31" s="543"/>
      <c r="I31" s="543"/>
      <c r="J31" s="543"/>
      <c r="K31" s="543"/>
      <c r="L31" s="543"/>
      <c r="M31" s="543"/>
      <c r="N31" s="543"/>
      <c r="O31" s="543"/>
      <c r="P31" s="543"/>
      <c r="Q31" s="543"/>
    </row>
    <row r="32" spans="1:22" x14ac:dyDescent="0.2">
      <c r="I32" s="533" t="s">
        <v>601</v>
      </c>
      <c r="J32" s="533"/>
      <c r="K32" s="533"/>
      <c r="L32" s="533"/>
      <c r="M32" s="533"/>
      <c r="N32" s="533"/>
      <c r="O32" s="533"/>
      <c r="P32" s="533"/>
      <c r="Q32" s="533"/>
    </row>
  </sheetData>
  <mergeCells count="23">
    <mergeCell ref="A31:Q31"/>
    <mergeCell ref="K29:Q29"/>
    <mergeCell ref="Q10:S10"/>
    <mergeCell ref="U10:U11"/>
    <mergeCell ref="T10:T11"/>
    <mergeCell ref="K10:M10"/>
    <mergeCell ref="N10:P10"/>
    <mergeCell ref="V10:V11"/>
    <mergeCell ref="A30:Q30"/>
    <mergeCell ref="I32:Q32"/>
    <mergeCell ref="Q1:S1"/>
    <mergeCell ref="A3:Q3"/>
    <mergeCell ref="A4:P4"/>
    <mergeCell ref="A5:Q5"/>
    <mergeCell ref="A7:S7"/>
    <mergeCell ref="P8:S8"/>
    <mergeCell ref="P9:S9"/>
    <mergeCell ref="A10:A11"/>
    <mergeCell ref="B10:B11"/>
    <mergeCell ref="C10:C11"/>
    <mergeCell ref="D10:D11"/>
    <mergeCell ref="E10:G10"/>
    <mergeCell ref="H10:J10"/>
  </mergeCells>
  <printOptions horizontalCentered="1"/>
  <pageMargins left="0.70866141732283472" right="0.70866141732283472" top="0.23622047244094491" bottom="0" header="0.31496062992125984" footer="0.31496062992125984"/>
  <pageSetup paperSize="9" scale="5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view="pageBreakPreview" topLeftCell="A2" zoomScale="86" zoomScaleSheetLayoutView="86" workbookViewId="0">
      <selection activeCell="A30" sqref="A30"/>
    </sheetView>
  </sheetViews>
  <sheetFormatPr defaultRowHeight="12.75" x14ac:dyDescent="0.2"/>
  <cols>
    <col min="1" max="1" width="9.140625" style="15"/>
    <col min="2" max="3" width="19.28515625" style="15" customWidth="1"/>
    <col min="4" max="4" width="17.85546875" style="15" customWidth="1"/>
    <col min="5" max="6" width="22.5703125" style="15" customWidth="1"/>
    <col min="7" max="7" width="19.42578125" style="15" customWidth="1"/>
    <col min="8" max="8" width="30.140625" style="15" customWidth="1"/>
    <col min="9" max="16384" width="9.140625" style="15"/>
  </cols>
  <sheetData>
    <row r="1" spans="1:21" customFormat="1" ht="63.75" customHeight="1" x14ac:dyDescent="0.2">
      <c r="H1" s="37" t="s">
        <v>60</v>
      </c>
      <c r="I1" s="39"/>
    </row>
    <row r="2" spans="1:21" customFormat="1" ht="15" x14ac:dyDescent="0.2">
      <c r="D2" s="41" t="s">
        <v>0</v>
      </c>
      <c r="E2" s="41"/>
      <c r="F2" s="41"/>
      <c r="G2" s="41"/>
      <c r="H2" s="41"/>
      <c r="I2" s="41"/>
    </row>
    <row r="3" spans="1:21" customFormat="1" ht="20.25" x14ac:dyDescent="0.3">
      <c r="B3" s="157"/>
      <c r="C3" s="577" t="s">
        <v>821</v>
      </c>
      <c r="D3" s="577"/>
      <c r="E3" s="577"/>
      <c r="F3" s="123"/>
      <c r="G3" s="123"/>
      <c r="H3" s="123"/>
      <c r="I3" s="40"/>
    </row>
    <row r="4" spans="1:21" customFormat="1" ht="10.5" customHeight="1" x14ac:dyDescent="0.2"/>
    <row r="5" spans="1:21" ht="30.75" customHeight="1" x14ac:dyDescent="0.2">
      <c r="A5" s="678" t="s">
        <v>822</v>
      </c>
      <c r="B5" s="678"/>
      <c r="C5" s="678"/>
      <c r="D5" s="678"/>
      <c r="E5" s="678"/>
      <c r="F5" s="678"/>
      <c r="G5" s="678"/>
      <c r="H5" s="678"/>
    </row>
    <row r="7" spans="1:21" ht="0.75" customHeight="1" x14ac:dyDescent="0.2"/>
    <row r="8" spans="1:21" x14ac:dyDescent="0.2">
      <c r="A8" s="14" t="s">
        <v>578</v>
      </c>
      <c r="H8" s="29" t="s">
        <v>18</v>
      </c>
    </row>
    <row r="9" spans="1:21" x14ac:dyDescent="0.2">
      <c r="D9" s="635" t="s">
        <v>799</v>
      </c>
      <c r="E9" s="635"/>
      <c r="F9" s="635"/>
      <c r="G9" s="635"/>
      <c r="H9" s="635"/>
      <c r="T9" s="18"/>
      <c r="U9" s="20"/>
    </row>
    <row r="10" spans="1:21" ht="44.25" customHeight="1" x14ac:dyDescent="0.2">
      <c r="A10" s="5" t="s">
        <v>2</v>
      </c>
      <c r="B10" s="5" t="s">
        <v>3</v>
      </c>
      <c r="C10" s="455" t="s">
        <v>819</v>
      </c>
      <c r="D10" s="455" t="s">
        <v>823</v>
      </c>
      <c r="E10" s="2" t="s">
        <v>108</v>
      </c>
      <c r="F10" s="2" t="s">
        <v>430</v>
      </c>
      <c r="G10" s="2" t="s">
        <v>147</v>
      </c>
      <c r="H10" s="30" t="s">
        <v>824</v>
      </c>
    </row>
    <row r="11" spans="1:21" s="111" customFormat="1" ht="15.75" customHeight="1" x14ac:dyDescent="0.2">
      <c r="A11" s="64">
        <v>1</v>
      </c>
      <c r="B11" s="63">
        <v>2</v>
      </c>
      <c r="C11" s="64">
        <v>3</v>
      </c>
      <c r="D11" s="63">
        <v>4</v>
      </c>
      <c r="E11" s="64">
        <v>5</v>
      </c>
      <c r="F11" s="63">
        <v>6</v>
      </c>
      <c r="G11" s="64">
        <v>7</v>
      </c>
      <c r="H11" s="64">
        <v>8</v>
      </c>
    </row>
    <row r="12" spans="1:21" ht="18" customHeight="1" x14ac:dyDescent="0.2">
      <c r="A12" s="305">
        <v>1</v>
      </c>
      <c r="B12" s="305" t="s">
        <v>552</v>
      </c>
      <c r="C12" s="305">
        <v>16.16</v>
      </c>
      <c r="D12" s="305">
        <v>0</v>
      </c>
      <c r="E12" s="303">
        <v>16.16</v>
      </c>
      <c r="F12" s="303" t="s">
        <v>107</v>
      </c>
      <c r="G12" s="305">
        <v>16.16</v>
      </c>
      <c r="H12" s="305">
        <v>0</v>
      </c>
    </row>
    <row r="13" spans="1:21" ht="74.25" hidden="1" customHeight="1" x14ac:dyDescent="0.2">
      <c r="A13" s="305">
        <v>2</v>
      </c>
      <c r="B13" s="305"/>
      <c r="C13" s="305"/>
      <c r="D13" s="305"/>
      <c r="E13" s="305"/>
      <c r="F13" s="305"/>
      <c r="G13" s="305"/>
      <c r="H13" s="305"/>
    </row>
    <row r="14" spans="1:21" ht="12" customHeight="1" x14ac:dyDescent="0.2">
      <c r="A14" s="305"/>
      <c r="B14" s="305"/>
      <c r="C14" s="305"/>
      <c r="D14" s="305"/>
      <c r="E14" s="305"/>
      <c r="F14" s="305"/>
      <c r="G14" s="305"/>
      <c r="H14" s="305"/>
    </row>
    <row r="15" spans="1:21" x14ac:dyDescent="0.2">
      <c r="A15" s="305">
        <v>2</v>
      </c>
      <c r="B15" s="305" t="s">
        <v>553</v>
      </c>
      <c r="C15" s="305">
        <v>12.68</v>
      </c>
      <c r="D15" s="305">
        <v>0</v>
      </c>
      <c r="E15" s="305">
        <v>12.68</v>
      </c>
      <c r="F15" s="436" t="s">
        <v>107</v>
      </c>
      <c r="G15" s="305">
        <v>12.68</v>
      </c>
      <c r="H15" s="305">
        <v>0</v>
      </c>
    </row>
    <row r="16" spans="1:21" ht="15.75" customHeight="1" x14ac:dyDescent="0.2">
      <c r="A16" s="305"/>
      <c r="B16" s="18"/>
      <c r="C16" s="305"/>
      <c r="D16" s="305"/>
      <c r="E16" s="305"/>
      <c r="F16" s="305"/>
      <c r="G16" s="305"/>
      <c r="H16" s="305"/>
    </row>
    <row r="17" spans="1:9" ht="12.75" customHeight="1" x14ac:dyDescent="0.2">
      <c r="A17" s="305" t="s">
        <v>14</v>
      </c>
      <c r="B17" s="18"/>
      <c r="C17" s="305">
        <f>SUM(C12:C16)</f>
        <v>28.84</v>
      </c>
      <c r="D17" s="305">
        <v>0</v>
      </c>
      <c r="E17" s="305">
        <f>SUM(E12:E16)</f>
        <v>28.84</v>
      </c>
      <c r="F17" s="436" t="s">
        <v>107</v>
      </c>
      <c r="G17" s="305">
        <v>28.84</v>
      </c>
      <c r="H17" s="305">
        <f>SUM(H12:H16)</f>
        <v>0</v>
      </c>
    </row>
    <row r="18" spans="1:9" x14ac:dyDescent="0.2">
      <c r="B18" s="348" t="s">
        <v>581</v>
      </c>
    </row>
    <row r="19" spans="1:9" s="373" customFormat="1" x14ac:dyDescent="0.2"/>
    <row r="20" spans="1:9" s="373" customFormat="1" x14ac:dyDescent="0.2"/>
    <row r="21" spans="1:9" s="373" customFormat="1" x14ac:dyDescent="0.2"/>
    <row r="22" spans="1:9" s="373" customFormat="1" x14ac:dyDescent="0.2"/>
    <row r="23" spans="1:9" s="373" customFormat="1" x14ac:dyDescent="0.2"/>
    <row r="24" spans="1:9" s="373" customFormat="1" x14ac:dyDescent="0.2"/>
    <row r="25" spans="1:9" s="373" customFormat="1" x14ac:dyDescent="0.2"/>
    <row r="26" spans="1:9" s="373" customFormat="1" x14ac:dyDescent="0.2"/>
    <row r="27" spans="1:9" s="373" customFormat="1" x14ac:dyDescent="0.2"/>
    <row r="28" spans="1:9" x14ac:dyDescent="0.2">
      <c r="E28" s="27"/>
      <c r="F28" s="27"/>
      <c r="G28" s="20"/>
      <c r="H28" s="20"/>
    </row>
    <row r="29" spans="1:9" x14ac:dyDescent="0.2">
      <c r="E29" s="11"/>
      <c r="F29" s="11"/>
      <c r="G29" s="27"/>
      <c r="H29" s="20"/>
    </row>
    <row r="30" spans="1:9" x14ac:dyDescent="0.2">
      <c r="A30" s="14" t="s">
        <v>958</v>
      </c>
      <c r="B30" s="14"/>
      <c r="E30" s="32"/>
      <c r="F30" s="543" t="s">
        <v>9</v>
      </c>
      <c r="G30" s="543"/>
      <c r="H30" s="543"/>
      <c r="I30" s="543"/>
    </row>
    <row r="31" spans="1:9" x14ac:dyDescent="0.2">
      <c r="E31" s="543" t="s">
        <v>649</v>
      </c>
      <c r="F31" s="543"/>
      <c r="G31" s="543"/>
      <c r="H31" s="543"/>
    </row>
    <row r="32" spans="1:9" x14ac:dyDescent="0.2">
      <c r="E32" s="543" t="s">
        <v>650</v>
      </c>
      <c r="F32" s="543"/>
      <c r="G32" s="543"/>
      <c r="H32" s="543"/>
    </row>
    <row r="33" spans="5:11" x14ac:dyDescent="0.2">
      <c r="E33" s="533" t="s">
        <v>604</v>
      </c>
      <c r="F33" s="533"/>
      <c r="G33" s="533"/>
      <c r="H33" s="533"/>
      <c r="I33" s="533"/>
      <c r="J33" s="533"/>
      <c r="K33" s="533"/>
    </row>
  </sheetData>
  <mergeCells count="7">
    <mergeCell ref="E33:K33"/>
    <mergeCell ref="C3:E3"/>
    <mergeCell ref="D9:H9"/>
    <mergeCell ref="E31:H31"/>
    <mergeCell ref="E32:H32"/>
    <mergeCell ref="A5:H5"/>
    <mergeCell ref="F30:I3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  <colBreaks count="1" manualBreakCount="1">
    <brk id="8" max="32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view="pageBreakPreview" zoomScale="81" zoomScaleSheetLayoutView="81" workbookViewId="0">
      <selection activeCell="B31" sqref="B31"/>
    </sheetView>
  </sheetViews>
  <sheetFormatPr defaultRowHeight="12.75" x14ac:dyDescent="0.2"/>
  <cols>
    <col min="1" max="1" width="4.42578125" style="15" customWidth="1"/>
    <col min="2" max="2" width="37.28515625" style="15" customWidth="1"/>
    <col min="3" max="3" width="12.28515625" style="15" customWidth="1"/>
    <col min="4" max="5" width="15.140625" style="15" customWidth="1"/>
    <col min="6" max="6" width="15.85546875" style="15" customWidth="1"/>
    <col min="7" max="7" width="12.5703125" style="15" customWidth="1"/>
    <col min="8" max="8" width="23.7109375" style="15" customWidth="1"/>
    <col min="9" max="16384" width="9.140625" style="15"/>
  </cols>
  <sheetData>
    <row r="1" spans="1:20" customFormat="1" ht="51.75" customHeight="1" x14ac:dyDescent="0.2">
      <c r="D1" s="32"/>
      <c r="E1" s="32"/>
      <c r="F1" s="32"/>
      <c r="G1" s="15"/>
      <c r="H1" s="37" t="s">
        <v>61</v>
      </c>
      <c r="I1" s="32"/>
      <c r="J1" s="15"/>
      <c r="L1" s="15"/>
      <c r="M1" s="39"/>
      <c r="N1" s="39"/>
    </row>
    <row r="2" spans="1:20" customFormat="1" ht="15" x14ac:dyDescent="0.2">
      <c r="A2" s="643" t="s">
        <v>0</v>
      </c>
      <c r="B2" s="643"/>
      <c r="C2" s="643"/>
      <c r="D2" s="643"/>
      <c r="E2" s="643"/>
      <c r="F2" s="643"/>
      <c r="G2" s="643"/>
      <c r="H2" s="643"/>
      <c r="I2" s="41"/>
      <c r="J2" s="41"/>
      <c r="K2" s="41"/>
      <c r="L2" s="41"/>
      <c r="M2" s="41"/>
      <c r="N2" s="41"/>
    </row>
    <row r="3" spans="1:20" customFormat="1" ht="27" customHeight="1" x14ac:dyDescent="0.3">
      <c r="A3" s="577" t="s">
        <v>772</v>
      </c>
      <c r="B3" s="577"/>
      <c r="C3" s="577"/>
      <c r="D3" s="577"/>
      <c r="E3" s="577"/>
      <c r="F3" s="577"/>
      <c r="G3" s="577"/>
      <c r="H3" s="577"/>
      <c r="I3" s="40"/>
      <c r="J3" s="40"/>
      <c r="K3" s="40"/>
      <c r="L3" s="40"/>
      <c r="M3" s="40"/>
      <c r="N3" s="40"/>
    </row>
    <row r="4" spans="1:20" customFormat="1" ht="10.5" customHeight="1" x14ac:dyDescent="0.2"/>
    <row r="5" spans="1:20" ht="19.5" customHeight="1" x14ac:dyDescent="0.25">
      <c r="A5" s="578" t="s">
        <v>825</v>
      </c>
      <c r="B5" s="643"/>
      <c r="C5" s="643"/>
      <c r="D5" s="643"/>
      <c r="E5" s="643"/>
      <c r="F5" s="643"/>
      <c r="G5" s="643"/>
      <c r="H5" s="643"/>
    </row>
    <row r="7" spans="1:20" s="13" customFormat="1" ht="15.75" hidden="1" customHeight="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20" s="13" customFormat="1" ht="15.75" x14ac:dyDescent="0.25">
      <c r="A8" s="533" t="s">
        <v>565</v>
      </c>
      <c r="B8" s="533"/>
      <c r="C8" s="15"/>
      <c r="D8" s="15"/>
      <c r="E8" s="15"/>
      <c r="F8" s="15"/>
      <c r="G8" s="15"/>
      <c r="H8" s="29" t="s">
        <v>22</v>
      </c>
      <c r="I8" s="15"/>
    </row>
    <row r="9" spans="1:20" s="13" customFormat="1" ht="15.75" x14ac:dyDescent="0.25">
      <c r="A9" s="14"/>
      <c r="B9" s="15"/>
      <c r="C9" s="15"/>
      <c r="D9" s="99"/>
      <c r="E9" s="99"/>
      <c r="G9" s="99" t="s">
        <v>826</v>
      </c>
      <c r="H9" s="99"/>
      <c r="J9" s="99"/>
      <c r="K9" s="99"/>
      <c r="L9" s="99"/>
      <c r="S9" s="120"/>
      <c r="T9" s="118"/>
    </row>
    <row r="10" spans="1:20" s="33" customFormat="1" ht="55.5" customHeight="1" x14ac:dyDescent="0.2">
      <c r="A10" s="35"/>
      <c r="B10" s="5" t="s">
        <v>23</v>
      </c>
      <c r="C10" s="454" t="s">
        <v>811</v>
      </c>
      <c r="D10" s="454" t="s">
        <v>805</v>
      </c>
      <c r="E10" s="5" t="s">
        <v>213</v>
      </c>
      <c r="F10" s="5" t="s">
        <v>214</v>
      </c>
      <c r="G10" s="5" t="s">
        <v>67</v>
      </c>
      <c r="H10" s="454" t="s">
        <v>827</v>
      </c>
    </row>
    <row r="11" spans="1:20" s="33" customFormat="1" ht="14.25" customHeigh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</row>
    <row r="12" spans="1:20" ht="16.5" customHeight="1" x14ac:dyDescent="0.2">
      <c r="A12" s="26" t="s">
        <v>24</v>
      </c>
      <c r="B12" s="26" t="s">
        <v>25</v>
      </c>
      <c r="C12" s="587">
        <v>30</v>
      </c>
      <c r="D12" s="564">
        <v>17.02</v>
      </c>
      <c r="E12" s="564">
        <v>12.98</v>
      </c>
      <c r="F12" s="564">
        <v>0</v>
      </c>
      <c r="G12" s="305">
        <v>7.48</v>
      </c>
      <c r="H12" s="587"/>
    </row>
    <row r="13" spans="1:20" ht="20.25" customHeight="1" x14ac:dyDescent="0.2">
      <c r="A13" s="18"/>
      <c r="B13" s="18" t="s">
        <v>26</v>
      </c>
      <c r="C13" s="587"/>
      <c r="D13" s="564"/>
      <c r="E13" s="564"/>
      <c r="F13" s="564"/>
      <c r="G13" s="305"/>
      <c r="H13" s="587"/>
    </row>
    <row r="14" spans="1:20" ht="17.25" customHeight="1" x14ac:dyDescent="0.2">
      <c r="A14" s="18"/>
      <c r="B14" s="18" t="s">
        <v>178</v>
      </c>
      <c r="C14" s="587"/>
      <c r="D14" s="564"/>
      <c r="E14" s="564"/>
      <c r="F14" s="564"/>
      <c r="G14" s="471" t="s">
        <v>899</v>
      </c>
      <c r="H14" s="587"/>
    </row>
    <row r="15" spans="1:20" s="33" customFormat="1" ht="33.75" customHeight="1" x14ac:dyDescent="0.2">
      <c r="A15" s="34"/>
      <c r="B15" s="34" t="s">
        <v>179</v>
      </c>
      <c r="C15" s="587"/>
      <c r="D15" s="564"/>
      <c r="E15" s="564"/>
      <c r="F15" s="564"/>
      <c r="G15" s="328">
        <v>0</v>
      </c>
      <c r="H15" s="587"/>
    </row>
    <row r="16" spans="1:20" s="33" customFormat="1" x14ac:dyDescent="0.2">
      <c r="A16" s="34"/>
      <c r="B16" s="35" t="s">
        <v>27</v>
      </c>
      <c r="C16" s="328">
        <v>30</v>
      </c>
      <c r="D16" s="312">
        <v>17.02</v>
      </c>
      <c r="E16" s="312">
        <v>12.98</v>
      </c>
      <c r="F16" s="312">
        <v>0</v>
      </c>
      <c r="G16" s="328">
        <v>12.94</v>
      </c>
      <c r="H16" s="328">
        <v>17.059999999999999</v>
      </c>
    </row>
    <row r="17" spans="1:8" s="33" customFormat="1" ht="40.5" customHeight="1" x14ac:dyDescent="0.2">
      <c r="A17" s="35" t="s">
        <v>28</v>
      </c>
      <c r="B17" s="35" t="s">
        <v>212</v>
      </c>
      <c r="C17" s="679">
        <v>30</v>
      </c>
      <c r="D17" s="679">
        <v>2</v>
      </c>
      <c r="E17" s="679">
        <v>28</v>
      </c>
      <c r="F17" s="680">
        <v>0</v>
      </c>
      <c r="G17" s="312"/>
      <c r="H17" s="680"/>
    </row>
    <row r="18" spans="1:8" ht="28.5" customHeight="1" x14ac:dyDescent="0.2">
      <c r="A18" s="18"/>
      <c r="B18" s="148" t="s">
        <v>181</v>
      </c>
      <c r="C18" s="679"/>
      <c r="D18" s="679"/>
      <c r="E18" s="679"/>
      <c r="F18" s="680"/>
      <c r="G18" s="438">
        <v>25.15</v>
      </c>
      <c r="H18" s="680"/>
    </row>
    <row r="19" spans="1:8" ht="19.5" customHeight="1" x14ac:dyDescent="0.2">
      <c r="A19" s="18"/>
      <c r="B19" s="34" t="s">
        <v>29</v>
      </c>
      <c r="C19" s="679"/>
      <c r="D19" s="679"/>
      <c r="E19" s="679"/>
      <c r="F19" s="680"/>
      <c r="G19" s="470">
        <v>0.24</v>
      </c>
      <c r="H19" s="680"/>
    </row>
    <row r="20" spans="1:8" ht="21.75" customHeight="1" x14ac:dyDescent="0.2">
      <c r="A20" s="18"/>
      <c r="B20" s="34" t="s">
        <v>731</v>
      </c>
      <c r="C20" s="679"/>
      <c r="D20" s="679"/>
      <c r="E20" s="679"/>
      <c r="F20" s="680"/>
      <c r="G20" s="438">
        <v>3</v>
      </c>
      <c r="H20" s="680"/>
    </row>
    <row r="21" spans="1:8" s="33" customFormat="1" ht="27.75" customHeight="1" x14ac:dyDescent="0.2">
      <c r="A21" s="34"/>
      <c r="B21" s="34" t="s">
        <v>30</v>
      </c>
      <c r="C21" s="679"/>
      <c r="D21" s="679"/>
      <c r="E21" s="679"/>
      <c r="F21" s="680"/>
      <c r="G21" s="312"/>
      <c r="H21" s="680"/>
    </row>
    <row r="22" spans="1:8" s="33" customFormat="1" ht="19.5" customHeight="1" x14ac:dyDescent="0.2">
      <c r="A22" s="34"/>
      <c r="B22" s="34" t="s">
        <v>180</v>
      </c>
      <c r="C22" s="679"/>
      <c r="D22" s="679"/>
      <c r="E22" s="679"/>
      <c r="F22" s="680"/>
      <c r="G22" s="312"/>
      <c r="H22" s="680"/>
    </row>
    <row r="23" spans="1:8" s="33" customFormat="1" ht="27.75" customHeight="1" x14ac:dyDescent="0.2">
      <c r="A23" s="34"/>
      <c r="B23" s="34" t="s">
        <v>182</v>
      </c>
      <c r="C23" s="679"/>
      <c r="D23" s="679"/>
      <c r="E23" s="679"/>
      <c r="F23" s="680"/>
      <c r="G23" s="312"/>
      <c r="H23" s="680"/>
    </row>
    <row r="24" spans="1:8" s="33" customFormat="1" ht="18.75" customHeight="1" x14ac:dyDescent="0.2">
      <c r="A24" s="35"/>
      <c r="B24" s="34" t="s">
        <v>183</v>
      </c>
      <c r="C24" s="679"/>
      <c r="D24" s="679"/>
      <c r="E24" s="679"/>
      <c r="F24" s="680"/>
      <c r="G24" s="312"/>
      <c r="H24" s="680"/>
    </row>
    <row r="25" spans="1:8" s="33" customFormat="1" ht="19.5" customHeight="1" x14ac:dyDescent="0.2">
      <c r="A25" s="35"/>
      <c r="B25" s="35" t="s">
        <v>27</v>
      </c>
      <c r="C25" s="328">
        <v>30</v>
      </c>
      <c r="D25" s="328">
        <v>2</v>
      </c>
      <c r="E25" s="476" t="s">
        <v>906</v>
      </c>
      <c r="F25" s="312">
        <v>0</v>
      </c>
      <c r="G25" s="328">
        <v>28.39</v>
      </c>
      <c r="H25" s="328">
        <v>1.61</v>
      </c>
    </row>
    <row r="26" spans="1:8" x14ac:dyDescent="0.2">
      <c r="A26" s="18"/>
      <c r="B26" s="26" t="s">
        <v>31</v>
      </c>
      <c r="C26" s="328">
        <v>60</v>
      </c>
      <c r="D26" s="312">
        <v>19.02</v>
      </c>
      <c r="E26" s="312">
        <v>40.98</v>
      </c>
      <c r="F26" s="312">
        <v>0</v>
      </c>
      <c r="G26" s="438">
        <v>41.33</v>
      </c>
      <c r="H26" s="438">
        <v>18.670000000000002</v>
      </c>
    </row>
    <row r="27" spans="1:8" s="373" customFormat="1" x14ac:dyDescent="0.2">
      <c r="A27" s="20"/>
      <c r="B27" s="27"/>
      <c r="C27" s="382"/>
      <c r="D27" s="382"/>
      <c r="E27" s="382"/>
      <c r="F27" s="382"/>
      <c r="G27" s="370"/>
      <c r="H27" s="370"/>
    </row>
    <row r="28" spans="1:8" s="373" customFormat="1" x14ac:dyDescent="0.2">
      <c r="A28" s="20"/>
      <c r="B28" s="27"/>
      <c r="C28" s="382"/>
      <c r="D28" s="382"/>
      <c r="E28" s="382"/>
      <c r="F28" s="382"/>
      <c r="G28" s="370"/>
      <c r="H28" s="370"/>
    </row>
    <row r="29" spans="1:8" s="33" customFormat="1" ht="15.75" customHeight="1" x14ac:dyDescent="0.2"/>
    <row r="30" spans="1:8" s="33" customFormat="1" ht="15.75" customHeight="1" x14ac:dyDescent="0.2"/>
    <row r="31" spans="1:8" ht="13.15" customHeight="1" x14ac:dyDescent="0.2">
      <c r="B31" s="14" t="s">
        <v>954</v>
      </c>
      <c r="C31" s="14"/>
      <c r="D31" s="14"/>
      <c r="E31" s="543" t="s">
        <v>9</v>
      </c>
      <c r="F31" s="543"/>
      <c r="G31" s="543"/>
      <c r="H31" s="543"/>
    </row>
    <row r="32" spans="1:8" ht="13.9" customHeight="1" x14ac:dyDescent="0.2">
      <c r="B32" s="543" t="s">
        <v>651</v>
      </c>
      <c r="C32" s="543"/>
      <c r="D32" s="543"/>
      <c r="E32" s="543"/>
      <c r="F32" s="543"/>
      <c r="G32" s="543"/>
      <c r="H32" s="543"/>
    </row>
    <row r="33" spans="2:10" ht="12.6" customHeight="1" x14ac:dyDescent="0.2">
      <c r="B33" s="543" t="s">
        <v>652</v>
      </c>
      <c r="C33" s="543"/>
      <c r="D33" s="543"/>
      <c r="E33" s="543"/>
      <c r="F33" s="543"/>
      <c r="G33" s="543"/>
      <c r="H33" s="543"/>
    </row>
    <row r="34" spans="2:10" x14ac:dyDescent="0.2">
      <c r="B34" s="14"/>
      <c r="C34" s="14"/>
      <c r="D34" s="533" t="s">
        <v>78</v>
      </c>
      <c r="E34" s="533"/>
      <c r="F34" s="533"/>
      <c r="G34" s="533"/>
      <c r="H34" s="533"/>
      <c r="I34" s="533"/>
      <c r="J34" s="533"/>
    </row>
  </sheetData>
  <mergeCells count="18">
    <mergeCell ref="D34:J34"/>
    <mergeCell ref="C17:C24"/>
    <mergeCell ref="H17:H24"/>
    <mergeCell ref="B32:H32"/>
    <mergeCell ref="D17:D24"/>
    <mergeCell ref="E17:E24"/>
    <mergeCell ref="F17:F24"/>
    <mergeCell ref="B33:H33"/>
    <mergeCell ref="E31:H31"/>
    <mergeCell ref="A2:H2"/>
    <mergeCell ref="A3:H3"/>
    <mergeCell ref="C12:C15"/>
    <mergeCell ref="D12:D15"/>
    <mergeCell ref="F12:F15"/>
    <mergeCell ref="H12:H15"/>
    <mergeCell ref="A5:H5"/>
    <mergeCell ref="E12:E15"/>
    <mergeCell ref="A8:B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view="pageBreakPreview" topLeftCell="A4" zoomScale="85" zoomScaleSheetLayoutView="85" workbookViewId="0">
      <selection activeCell="A27" sqref="A27"/>
    </sheetView>
  </sheetViews>
  <sheetFormatPr defaultRowHeight="12.75" x14ac:dyDescent="0.2"/>
  <cols>
    <col min="1" max="1" width="9.140625" style="15"/>
    <col min="2" max="2" width="19.28515625" style="15" customWidth="1"/>
    <col min="3" max="3" width="28.42578125" style="15" customWidth="1"/>
    <col min="4" max="4" width="27.7109375" style="15" customWidth="1"/>
    <col min="5" max="5" width="30.28515625" style="15" customWidth="1"/>
    <col min="6" max="16384" width="9.140625" style="15"/>
  </cols>
  <sheetData>
    <row r="1" spans="1:18" customFormat="1" ht="45.75" customHeight="1" x14ac:dyDescent="0.2">
      <c r="E1" s="37" t="s">
        <v>504</v>
      </c>
      <c r="F1" s="39"/>
    </row>
    <row r="2" spans="1:18" customFormat="1" ht="15" x14ac:dyDescent="0.2">
      <c r="D2" s="41" t="s">
        <v>0</v>
      </c>
      <c r="E2" s="41"/>
      <c r="F2" s="41"/>
    </row>
    <row r="3" spans="1:18" customFormat="1" ht="20.25" x14ac:dyDescent="0.3">
      <c r="B3" s="157"/>
      <c r="C3" s="577" t="s">
        <v>772</v>
      </c>
      <c r="D3" s="577"/>
      <c r="E3" s="577"/>
      <c r="F3" s="40"/>
    </row>
    <row r="4" spans="1:18" customFormat="1" ht="10.5" customHeight="1" x14ac:dyDescent="0.2"/>
    <row r="5" spans="1:18" ht="30.75" customHeight="1" x14ac:dyDescent="0.2">
      <c r="A5" s="678" t="s">
        <v>828</v>
      </c>
      <c r="B5" s="678"/>
      <c r="C5" s="678"/>
      <c r="D5" s="678"/>
      <c r="E5" s="678"/>
    </row>
    <row r="7" spans="1:18" ht="0.75" customHeight="1" x14ac:dyDescent="0.2"/>
    <row r="8" spans="1:18" x14ac:dyDescent="0.2">
      <c r="A8" s="14" t="s">
        <v>574</v>
      </c>
    </row>
    <row r="9" spans="1:18" x14ac:dyDescent="0.2">
      <c r="D9" s="684" t="s">
        <v>803</v>
      </c>
      <c r="E9" s="684"/>
      <c r="Q9" s="18"/>
      <c r="R9" s="20"/>
    </row>
    <row r="10" spans="1:18" ht="26.25" customHeight="1" x14ac:dyDescent="0.2">
      <c r="A10" s="570" t="s">
        <v>2</v>
      </c>
      <c r="B10" s="570" t="s">
        <v>3</v>
      </c>
      <c r="C10" s="681" t="s">
        <v>500</v>
      </c>
      <c r="D10" s="682"/>
      <c r="E10" s="683"/>
      <c r="Q10" s="20"/>
      <c r="R10" s="20"/>
    </row>
    <row r="11" spans="1:18" ht="56.25" customHeight="1" x14ac:dyDescent="0.2">
      <c r="A11" s="570"/>
      <c r="B11" s="570"/>
      <c r="C11" s="5" t="s">
        <v>502</v>
      </c>
      <c r="D11" s="5" t="s">
        <v>503</v>
      </c>
      <c r="E11" s="5" t="s">
        <v>501</v>
      </c>
    </row>
    <row r="12" spans="1:18" s="111" customFormat="1" ht="15.75" customHeight="1" x14ac:dyDescent="0.2">
      <c r="A12" s="64">
        <v>1</v>
      </c>
      <c r="B12" s="63">
        <v>2</v>
      </c>
      <c r="C12" s="64">
        <v>3</v>
      </c>
      <c r="D12" s="63">
        <v>4</v>
      </c>
      <c r="E12" s="64">
        <v>5</v>
      </c>
    </row>
    <row r="13" spans="1:18" ht="18" customHeight="1" x14ac:dyDescent="0.2">
      <c r="A13" s="305">
        <v>1</v>
      </c>
      <c r="B13" s="305" t="s">
        <v>552</v>
      </c>
      <c r="C13" s="305">
        <v>1</v>
      </c>
      <c r="D13" s="305">
        <v>0</v>
      </c>
      <c r="E13" s="305">
        <v>1290</v>
      </c>
    </row>
    <row r="14" spans="1:18" ht="74.25" hidden="1" customHeight="1" x14ac:dyDescent="0.2">
      <c r="A14" s="305">
        <v>2</v>
      </c>
      <c r="B14" s="305"/>
      <c r="C14" s="305"/>
      <c r="D14" s="305"/>
      <c r="E14" s="305"/>
    </row>
    <row r="15" spans="1:18" ht="12" customHeight="1" x14ac:dyDescent="0.2">
      <c r="A15" s="305"/>
      <c r="B15" s="305"/>
      <c r="C15" s="305"/>
      <c r="D15" s="305"/>
      <c r="E15" s="305"/>
    </row>
    <row r="16" spans="1:18" x14ac:dyDescent="0.2">
      <c r="A16" s="305">
        <v>2</v>
      </c>
      <c r="B16" s="305" t="s">
        <v>553</v>
      </c>
      <c r="C16" s="305">
        <v>2</v>
      </c>
      <c r="D16" s="305">
        <v>0</v>
      </c>
      <c r="E16" s="305">
        <v>1067</v>
      </c>
    </row>
    <row r="17" spans="1:8" ht="15.75" customHeight="1" x14ac:dyDescent="0.2">
      <c r="A17" s="305"/>
      <c r="B17" s="18"/>
      <c r="C17" s="309"/>
      <c r="D17" s="305"/>
      <c r="E17" s="305"/>
    </row>
    <row r="18" spans="1:8" ht="12.75" customHeight="1" x14ac:dyDescent="0.2">
      <c r="A18" s="303" t="s">
        <v>14</v>
      </c>
      <c r="B18" s="305"/>
      <c r="C18" s="305">
        <v>3</v>
      </c>
      <c r="D18" s="305">
        <v>0</v>
      </c>
      <c r="E18" s="305">
        <f>SUM(E13:E17)</f>
        <v>2357</v>
      </c>
    </row>
    <row r="19" spans="1:8" s="373" customFormat="1" ht="12.75" customHeight="1" x14ac:dyDescent="0.2">
      <c r="A19" s="11"/>
      <c r="B19" s="370"/>
      <c r="C19" s="370"/>
      <c r="D19" s="370"/>
      <c r="E19" s="370"/>
    </row>
    <row r="20" spans="1:8" s="373" customFormat="1" ht="12.75" customHeight="1" x14ac:dyDescent="0.2">
      <c r="A20" s="11"/>
      <c r="B20" s="475" t="s">
        <v>905</v>
      </c>
      <c r="C20" s="370"/>
      <c r="D20" s="370"/>
      <c r="E20" s="370"/>
    </row>
    <row r="21" spans="1:8" s="373" customFormat="1" ht="12.75" customHeight="1" x14ac:dyDescent="0.2">
      <c r="A21" s="11"/>
      <c r="B21" s="370"/>
      <c r="C21" s="370"/>
      <c r="D21" s="370"/>
      <c r="E21" s="370"/>
    </row>
    <row r="22" spans="1:8" s="373" customFormat="1" ht="12.75" customHeight="1" x14ac:dyDescent="0.2">
      <c r="A22" s="11"/>
      <c r="B22" s="370"/>
      <c r="C22" s="370"/>
      <c r="D22" s="370"/>
      <c r="E22" s="370"/>
    </row>
    <row r="23" spans="1:8" s="373" customFormat="1" ht="12.75" customHeight="1" x14ac:dyDescent="0.2">
      <c r="A23" s="11"/>
      <c r="B23" s="370"/>
      <c r="C23" s="370"/>
      <c r="D23" s="370"/>
      <c r="E23" s="370"/>
    </row>
    <row r="24" spans="1:8" s="373" customFormat="1" ht="12.75" customHeight="1" x14ac:dyDescent="0.2">
      <c r="A24" s="11"/>
      <c r="B24" s="370"/>
      <c r="C24" s="370"/>
      <c r="D24" s="370"/>
      <c r="E24" s="370"/>
    </row>
    <row r="25" spans="1:8" x14ac:dyDescent="0.2">
      <c r="E25" s="27"/>
    </row>
    <row r="26" spans="1:8" ht="29.25" customHeight="1" x14ac:dyDescent="0.2">
      <c r="E26" s="11"/>
    </row>
    <row r="27" spans="1:8" x14ac:dyDescent="0.2">
      <c r="A27" s="14" t="s">
        <v>956</v>
      </c>
      <c r="B27" s="14"/>
      <c r="C27" s="586" t="s">
        <v>9</v>
      </c>
      <c r="D27" s="586"/>
      <c r="E27" s="586"/>
      <c r="F27" s="586"/>
      <c r="G27" s="586"/>
    </row>
    <row r="28" spans="1:8" ht="21.75" customHeight="1" x14ac:dyDescent="0.2">
      <c r="D28" s="543" t="s">
        <v>653</v>
      </c>
      <c r="E28" s="543"/>
    </row>
    <row r="29" spans="1:8" ht="12.75" customHeight="1" x14ac:dyDescent="0.2">
      <c r="D29" s="543" t="s">
        <v>655</v>
      </c>
      <c r="E29" s="543"/>
    </row>
    <row r="30" spans="1:8" x14ac:dyDescent="0.2">
      <c r="D30" s="355" t="s">
        <v>656</v>
      </c>
      <c r="F30" s="533"/>
      <c r="G30" s="533"/>
      <c r="H30" s="533"/>
    </row>
  </sheetData>
  <mergeCells count="10">
    <mergeCell ref="C3:E3"/>
    <mergeCell ref="A5:E5"/>
    <mergeCell ref="F30:H30"/>
    <mergeCell ref="C10:E10"/>
    <mergeCell ref="D9:E9"/>
    <mergeCell ref="B10:B11"/>
    <mergeCell ref="A10:A11"/>
    <mergeCell ref="D28:E28"/>
    <mergeCell ref="D29:E29"/>
    <mergeCell ref="C27:G27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  <colBreaks count="1" manualBreakCount="1">
    <brk id="5" max="32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view="pageBreakPreview" topLeftCell="A7" zoomScale="80" zoomScaleSheetLayoutView="80" workbookViewId="0">
      <selection activeCell="A26" sqref="A26"/>
    </sheetView>
  </sheetViews>
  <sheetFormatPr defaultRowHeight="12.75" x14ac:dyDescent="0.2"/>
  <cols>
    <col min="1" max="1" width="8.28515625" customWidth="1"/>
    <col min="3" max="3" width="14.28515625" customWidth="1"/>
    <col min="4" max="5" width="13.5703125" customWidth="1"/>
    <col min="6" max="7" width="12.85546875" customWidth="1"/>
    <col min="8" max="8" width="15.28515625" customWidth="1"/>
    <col min="9" max="9" width="15.42578125" customWidth="1"/>
    <col min="10" max="10" width="13.28515625" customWidth="1"/>
  </cols>
  <sheetData>
    <row r="1" spans="1:11" ht="66" customHeight="1" x14ac:dyDescent="0.35">
      <c r="I1" s="685" t="s">
        <v>556</v>
      </c>
      <c r="J1" s="685"/>
    </row>
    <row r="2" spans="1:11" ht="18" x14ac:dyDescent="0.35">
      <c r="C2" s="632" t="s">
        <v>0</v>
      </c>
      <c r="D2" s="632"/>
      <c r="E2" s="632"/>
      <c r="F2" s="632"/>
      <c r="G2" s="632"/>
      <c r="H2" s="632"/>
      <c r="I2" s="260"/>
      <c r="J2" s="237"/>
      <c r="K2" s="237"/>
    </row>
    <row r="3" spans="1:11" ht="21" x14ac:dyDescent="0.35">
      <c r="B3" s="633" t="s">
        <v>772</v>
      </c>
      <c r="C3" s="633"/>
      <c r="D3" s="633"/>
      <c r="E3" s="633"/>
      <c r="F3" s="633"/>
      <c r="G3" s="633"/>
      <c r="H3" s="633"/>
      <c r="I3" s="238"/>
      <c r="J3" s="238"/>
      <c r="K3" s="238"/>
    </row>
    <row r="4" spans="1:11" ht="21" x14ac:dyDescent="0.35">
      <c r="C4" s="204"/>
      <c r="D4" s="204"/>
      <c r="E4" s="204"/>
      <c r="F4" s="204"/>
      <c r="G4" s="204"/>
      <c r="H4" s="204"/>
      <c r="I4" s="204"/>
      <c r="J4" s="238"/>
      <c r="K4" s="238"/>
    </row>
    <row r="5" spans="1:11" ht="20.25" customHeight="1" x14ac:dyDescent="0.2">
      <c r="C5" s="686" t="s">
        <v>829</v>
      </c>
      <c r="D5" s="686"/>
      <c r="E5" s="686"/>
      <c r="F5" s="686"/>
      <c r="G5" s="686"/>
      <c r="H5" s="686"/>
      <c r="I5" s="686"/>
    </row>
    <row r="6" spans="1:11" ht="20.25" customHeight="1" x14ac:dyDescent="0.2">
      <c r="A6" t="s">
        <v>565</v>
      </c>
      <c r="C6" s="242"/>
      <c r="D6" s="242"/>
      <c r="E6" s="242"/>
      <c r="F6" s="242"/>
      <c r="G6" s="242"/>
      <c r="H6" s="242"/>
      <c r="I6" s="688"/>
      <c r="J6" s="688"/>
    </row>
    <row r="7" spans="1:11" ht="15" customHeight="1" x14ac:dyDescent="0.2">
      <c r="A7" s="687" t="s">
        <v>68</v>
      </c>
      <c r="B7" s="687" t="s">
        <v>32</v>
      </c>
      <c r="C7" s="687" t="s">
        <v>407</v>
      </c>
      <c r="D7" s="687" t="s">
        <v>386</v>
      </c>
      <c r="E7" s="689" t="s">
        <v>452</v>
      </c>
      <c r="F7" s="687" t="s">
        <v>385</v>
      </c>
      <c r="G7" s="687"/>
      <c r="H7" s="687"/>
      <c r="I7" s="687" t="s">
        <v>411</v>
      </c>
      <c r="J7" s="689" t="s">
        <v>412</v>
      </c>
    </row>
    <row r="8" spans="1:11" ht="12.75" customHeight="1" x14ac:dyDescent="0.2">
      <c r="A8" s="687"/>
      <c r="B8" s="687"/>
      <c r="C8" s="687"/>
      <c r="D8" s="687"/>
      <c r="E8" s="690"/>
      <c r="F8" s="687" t="s">
        <v>408</v>
      </c>
      <c r="G8" s="687" t="s">
        <v>409</v>
      </c>
      <c r="H8" s="687" t="s">
        <v>410</v>
      </c>
      <c r="I8" s="687"/>
      <c r="J8" s="690"/>
    </row>
    <row r="9" spans="1:11" ht="20.25" customHeight="1" x14ac:dyDescent="0.2">
      <c r="A9" s="687"/>
      <c r="B9" s="687"/>
      <c r="C9" s="687"/>
      <c r="D9" s="687"/>
      <c r="E9" s="690"/>
      <c r="F9" s="687"/>
      <c r="G9" s="687"/>
      <c r="H9" s="687"/>
      <c r="I9" s="687"/>
      <c r="J9" s="690"/>
    </row>
    <row r="10" spans="1:11" ht="81" customHeight="1" x14ac:dyDescent="0.2">
      <c r="A10" s="687"/>
      <c r="B10" s="687"/>
      <c r="C10" s="687"/>
      <c r="D10" s="687"/>
      <c r="E10" s="691"/>
      <c r="F10" s="687"/>
      <c r="G10" s="687"/>
      <c r="H10" s="687"/>
      <c r="I10" s="687"/>
      <c r="J10" s="691"/>
    </row>
    <row r="11" spans="1:11" ht="15" x14ac:dyDescent="0.25">
      <c r="A11" s="244">
        <v>1</v>
      </c>
      <c r="B11" s="244">
        <v>2</v>
      </c>
      <c r="C11" s="245">
        <v>3</v>
      </c>
      <c r="D11" s="244">
        <v>4</v>
      </c>
      <c r="E11" s="245">
        <v>5</v>
      </c>
      <c r="F11" s="244">
        <v>6</v>
      </c>
      <c r="G11" s="245">
        <v>7</v>
      </c>
      <c r="H11" s="244">
        <v>8</v>
      </c>
      <c r="I11" s="245">
        <v>9</v>
      </c>
      <c r="J11" s="244">
        <v>10</v>
      </c>
    </row>
    <row r="12" spans="1:11" ht="15" x14ac:dyDescent="0.25">
      <c r="A12" s="244">
        <v>1</v>
      </c>
      <c r="B12" s="244" t="s">
        <v>552</v>
      </c>
      <c r="C12" s="294">
        <v>0</v>
      </c>
      <c r="D12" s="295">
        <v>0</v>
      </c>
      <c r="E12" s="294">
        <v>0</v>
      </c>
      <c r="F12" s="295">
        <v>0</v>
      </c>
      <c r="G12" s="294">
        <v>0</v>
      </c>
      <c r="H12" s="295">
        <v>0</v>
      </c>
      <c r="I12" s="294">
        <v>0</v>
      </c>
      <c r="J12" s="244">
        <v>0</v>
      </c>
    </row>
    <row r="13" spans="1:11" ht="15" x14ac:dyDescent="0.25">
      <c r="A13" s="244"/>
      <c r="B13" s="244"/>
      <c r="C13" s="294"/>
      <c r="D13" s="295"/>
      <c r="E13" s="294"/>
      <c r="F13" s="295"/>
      <c r="G13" s="294"/>
      <c r="H13" s="295"/>
      <c r="I13" s="294"/>
      <c r="J13" s="244"/>
    </row>
    <row r="14" spans="1:11" ht="15" x14ac:dyDescent="0.25">
      <c r="A14" s="244">
        <v>2</v>
      </c>
      <c r="B14" s="244" t="s">
        <v>553</v>
      </c>
      <c r="C14" s="294">
        <v>0</v>
      </c>
      <c r="D14" s="295">
        <v>0</v>
      </c>
      <c r="E14" s="294">
        <v>0</v>
      </c>
      <c r="F14" s="295">
        <v>0</v>
      </c>
      <c r="G14" s="294">
        <v>0</v>
      </c>
      <c r="H14" s="295">
        <v>0</v>
      </c>
      <c r="I14" s="294">
        <v>0</v>
      </c>
      <c r="J14" s="244">
        <v>0</v>
      </c>
    </row>
    <row r="15" spans="1:11" ht="15" x14ac:dyDescent="0.25">
      <c r="A15" s="244"/>
      <c r="B15" s="244"/>
      <c r="C15" s="294"/>
      <c r="D15" s="295"/>
      <c r="E15" s="294"/>
      <c r="F15" s="295"/>
      <c r="G15" s="294"/>
      <c r="H15" s="295"/>
      <c r="I15" s="294"/>
      <c r="J15" s="244"/>
    </row>
    <row r="16" spans="1:11" ht="15" x14ac:dyDescent="0.25">
      <c r="A16" s="26" t="s">
        <v>14</v>
      </c>
      <c r="B16" s="244"/>
      <c r="C16" s="245">
        <v>0</v>
      </c>
      <c r="D16" s="244">
        <v>0</v>
      </c>
      <c r="E16" s="245">
        <v>0</v>
      </c>
      <c r="F16" s="244">
        <v>0</v>
      </c>
      <c r="G16" s="245">
        <v>0</v>
      </c>
      <c r="H16" s="244">
        <v>0</v>
      </c>
      <c r="I16" s="245">
        <v>0</v>
      </c>
      <c r="J16" s="244">
        <v>0</v>
      </c>
    </row>
    <row r="17" spans="1:10" ht="15" x14ac:dyDescent="0.25">
      <c r="A17" s="27"/>
      <c r="B17" s="383"/>
      <c r="C17" s="384"/>
      <c r="D17" s="383"/>
      <c r="E17" s="384"/>
      <c r="F17" s="383"/>
      <c r="G17" s="384"/>
      <c r="H17" s="383"/>
      <c r="I17" s="384"/>
      <c r="J17" s="383"/>
    </row>
    <row r="18" spans="1:10" ht="15" x14ac:dyDescent="0.25">
      <c r="A18" s="27"/>
      <c r="B18" s="383"/>
      <c r="C18" s="384"/>
      <c r="D18" s="383"/>
      <c r="E18" s="384"/>
      <c r="F18" s="383"/>
      <c r="G18" s="384"/>
      <c r="H18" s="383"/>
      <c r="I18" s="384"/>
      <c r="J18" s="383"/>
    </row>
    <row r="19" spans="1:10" ht="15" x14ac:dyDescent="0.25">
      <c r="A19" s="27"/>
      <c r="B19" s="383"/>
      <c r="C19" s="384"/>
      <c r="D19" s="383"/>
      <c r="E19" s="384"/>
      <c r="F19" s="383"/>
      <c r="G19" s="384"/>
      <c r="H19" s="383"/>
      <c r="I19" s="384"/>
      <c r="J19" s="383"/>
    </row>
    <row r="20" spans="1:10" ht="15" x14ac:dyDescent="0.25">
      <c r="A20" s="27"/>
      <c r="B20" s="383"/>
      <c r="C20" s="384"/>
      <c r="D20" s="383"/>
      <c r="E20" s="384"/>
      <c r="F20" s="383"/>
      <c r="G20" s="384"/>
      <c r="H20" s="383"/>
      <c r="I20" s="384"/>
      <c r="J20" s="383"/>
    </row>
    <row r="21" spans="1:10" ht="15" x14ac:dyDescent="0.25">
      <c r="A21" s="27"/>
      <c r="B21" s="383"/>
      <c r="C21" s="384"/>
      <c r="D21" s="383"/>
      <c r="E21" s="384"/>
      <c r="F21" s="383"/>
      <c r="G21" s="384"/>
      <c r="H21" s="383"/>
      <c r="I21" s="384"/>
      <c r="J21" s="383"/>
    </row>
    <row r="22" spans="1:10" ht="45.75" customHeight="1" x14ac:dyDescent="0.2"/>
    <row r="23" spans="1:10" x14ac:dyDescent="0.2">
      <c r="A23" s="213"/>
      <c r="B23" s="213"/>
      <c r="C23" s="213"/>
      <c r="D23" s="213"/>
      <c r="E23" s="213"/>
      <c r="H23" s="214" t="s">
        <v>9</v>
      </c>
    </row>
    <row r="24" spans="1:10" ht="15" customHeight="1" x14ac:dyDescent="0.2">
      <c r="A24" s="213"/>
      <c r="B24" s="213"/>
      <c r="C24" s="213"/>
      <c r="D24" s="213"/>
      <c r="E24" s="213"/>
      <c r="G24" s="630" t="s">
        <v>10</v>
      </c>
      <c r="H24" s="630"/>
      <c r="I24" s="630"/>
    </row>
    <row r="25" spans="1:10" ht="15" customHeight="1" x14ac:dyDescent="0.2">
      <c r="A25" s="213"/>
      <c r="B25" s="213"/>
      <c r="C25" s="213"/>
      <c r="D25" s="213"/>
      <c r="E25" s="213"/>
      <c r="G25" s="630" t="s">
        <v>657</v>
      </c>
      <c r="H25" s="630"/>
      <c r="I25" s="630"/>
    </row>
    <row r="26" spans="1:10" x14ac:dyDescent="0.2">
      <c r="A26" s="14" t="s">
        <v>954</v>
      </c>
      <c r="B26" s="14"/>
      <c r="C26" s="213"/>
      <c r="D26" s="213"/>
      <c r="E26" s="213"/>
      <c r="F26" s="631" t="s">
        <v>604</v>
      </c>
      <c r="G26" s="631"/>
      <c r="H26" s="631"/>
      <c r="I26" s="631"/>
    </row>
  </sheetData>
  <mergeCells count="19">
    <mergeCell ref="G25:I25"/>
    <mergeCell ref="F26:I26"/>
    <mergeCell ref="A7:A10"/>
    <mergeCell ref="H8:H10"/>
    <mergeCell ref="I7:I10"/>
    <mergeCell ref="E7:E10"/>
    <mergeCell ref="B7:B10"/>
    <mergeCell ref="C7:C10"/>
    <mergeCell ref="F7:H7"/>
    <mergeCell ref="G24:I24"/>
    <mergeCell ref="I1:J1"/>
    <mergeCell ref="C5:I5"/>
    <mergeCell ref="D7:D10"/>
    <mergeCell ref="I6:J6"/>
    <mergeCell ref="C2:H2"/>
    <mergeCell ref="B3:H3"/>
    <mergeCell ref="J7:J10"/>
    <mergeCell ref="F8:F10"/>
    <mergeCell ref="G8:G10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Z61"/>
  <sheetViews>
    <sheetView view="pageBreakPreview" zoomScale="86" zoomScaleSheetLayoutView="86" workbookViewId="0">
      <selection activeCell="B58" sqref="B58"/>
    </sheetView>
  </sheetViews>
  <sheetFormatPr defaultRowHeight="12.75" x14ac:dyDescent="0.2"/>
  <cols>
    <col min="1" max="1" width="9.140625" style="14"/>
    <col min="2" max="2" width="9.28515625" style="14" customWidth="1"/>
    <col min="3" max="4" width="8.5703125" style="14" customWidth="1"/>
    <col min="5" max="5" width="12" style="14" customWidth="1"/>
    <col min="6" max="6" width="8.5703125" style="14" customWidth="1"/>
    <col min="7" max="7" width="9.5703125" style="14" customWidth="1"/>
    <col min="8" max="8" width="8.5703125" style="14" customWidth="1"/>
    <col min="9" max="9" width="11.7109375" style="14" customWidth="1"/>
    <col min="10" max="16" width="8.5703125" style="14" customWidth="1"/>
    <col min="17" max="17" width="8.42578125" style="14" customWidth="1"/>
    <col min="18" max="20" width="8.5703125" style="14" customWidth="1"/>
    <col min="21" max="16384" width="9.140625" style="14"/>
  </cols>
  <sheetData>
    <row r="3" spans="2:26" ht="13.5" customHeight="1" x14ac:dyDescent="0.2">
      <c r="B3" s="14" t="s">
        <v>8</v>
      </c>
      <c r="I3" s="579"/>
      <c r="J3" s="579"/>
      <c r="S3" s="575" t="s">
        <v>50</v>
      </c>
      <c r="T3" s="575"/>
    </row>
    <row r="4" spans="2:26" ht="13.5" customHeight="1" x14ac:dyDescent="0.2">
      <c r="I4" s="449"/>
      <c r="J4" s="449"/>
      <c r="S4" s="447"/>
      <c r="T4" s="447"/>
    </row>
    <row r="5" spans="2:26" ht="13.5" customHeight="1" x14ac:dyDescent="0.2">
      <c r="I5" s="449"/>
      <c r="J5" s="449"/>
      <c r="S5" s="447"/>
      <c r="T5" s="447"/>
    </row>
    <row r="6" spans="2:26" s="13" customFormat="1" ht="15.75" x14ac:dyDescent="0.25"/>
    <row r="7" spans="2:26" s="13" customFormat="1" ht="15.75" x14ac:dyDescent="0.25">
      <c r="B7" s="448"/>
      <c r="C7" s="448"/>
      <c r="D7" s="448"/>
      <c r="E7" s="448"/>
      <c r="F7" s="448"/>
      <c r="G7" s="448"/>
      <c r="H7" s="576" t="s">
        <v>767</v>
      </c>
      <c r="I7" s="576"/>
      <c r="J7" s="576"/>
      <c r="K7" s="576"/>
      <c r="L7" s="576"/>
      <c r="M7" s="576"/>
      <c r="N7" s="576"/>
      <c r="O7" s="576"/>
      <c r="P7" s="576"/>
      <c r="Q7" s="576"/>
      <c r="R7" s="576"/>
      <c r="S7" s="576"/>
      <c r="T7" s="576"/>
      <c r="U7" s="576"/>
      <c r="V7" s="576"/>
      <c r="W7" s="576"/>
      <c r="X7" s="576"/>
      <c r="Y7" s="576"/>
      <c r="Z7" s="576"/>
    </row>
    <row r="8" spans="2:26" s="13" customFormat="1" ht="20.25" customHeight="1" x14ac:dyDescent="0.3">
      <c r="B8" s="577" t="s">
        <v>772</v>
      </c>
      <c r="C8" s="577"/>
      <c r="D8" s="577"/>
      <c r="E8" s="577"/>
      <c r="F8" s="577"/>
      <c r="G8" s="577"/>
      <c r="H8" s="577"/>
      <c r="I8" s="577"/>
      <c r="J8" s="577"/>
      <c r="K8" s="577"/>
      <c r="L8" s="577"/>
      <c r="M8" s="577"/>
      <c r="N8" s="577"/>
      <c r="O8" s="577"/>
      <c r="P8" s="577"/>
      <c r="Q8" s="577"/>
      <c r="R8" s="577"/>
      <c r="S8" s="577"/>
      <c r="T8" s="577"/>
    </row>
    <row r="10" spans="2:26" s="13" customFormat="1" ht="15.75" x14ac:dyDescent="0.25">
      <c r="B10" s="578" t="s">
        <v>773</v>
      </c>
      <c r="C10" s="578"/>
      <c r="D10" s="578"/>
      <c r="E10" s="578"/>
      <c r="F10" s="578"/>
      <c r="G10" s="578"/>
      <c r="H10" s="578"/>
      <c r="I10" s="578"/>
      <c r="J10" s="578"/>
      <c r="K10" s="578"/>
      <c r="L10" s="578"/>
      <c r="M10" s="578"/>
      <c r="N10" s="578"/>
      <c r="O10" s="578"/>
      <c r="P10" s="578"/>
      <c r="Q10" s="578"/>
      <c r="R10" s="578"/>
      <c r="S10" s="578"/>
      <c r="T10" s="578"/>
    </row>
    <row r="11" spans="2:26" x14ac:dyDescent="0.2">
      <c r="B11" s="533" t="s">
        <v>565</v>
      </c>
      <c r="C11" s="533"/>
    </row>
    <row r="12" spans="2:26" x14ac:dyDescent="0.2">
      <c r="B12" s="533" t="s">
        <v>157</v>
      </c>
      <c r="C12" s="533"/>
      <c r="D12" s="533"/>
      <c r="E12" s="533"/>
      <c r="F12" s="533"/>
      <c r="G12" s="533"/>
      <c r="H12" s="533"/>
      <c r="I12" s="533"/>
      <c r="J12" s="533"/>
      <c r="S12" s="27"/>
      <c r="T12" s="27"/>
    </row>
    <row r="14" spans="2:26" ht="18" customHeight="1" x14ac:dyDescent="0.2">
      <c r="B14" s="5"/>
      <c r="C14" s="570" t="s">
        <v>37</v>
      </c>
      <c r="D14" s="570"/>
      <c r="E14" s="570" t="s">
        <v>38</v>
      </c>
      <c r="F14" s="570"/>
      <c r="G14" s="570" t="s">
        <v>39</v>
      </c>
      <c r="H14" s="570"/>
      <c r="I14" s="580" t="s">
        <v>40</v>
      </c>
      <c r="J14" s="580"/>
      <c r="K14" s="570" t="s">
        <v>41</v>
      </c>
      <c r="L14" s="570"/>
      <c r="M14" s="25" t="s">
        <v>14</v>
      </c>
    </row>
    <row r="15" spans="2:26" s="66" customFormat="1" ht="13.5" customHeight="1" x14ac:dyDescent="0.2">
      <c r="B15" s="67">
        <v>1</v>
      </c>
      <c r="C15" s="563">
        <v>2</v>
      </c>
      <c r="D15" s="563"/>
      <c r="E15" s="563">
        <v>3</v>
      </c>
      <c r="F15" s="563"/>
      <c r="G15" s="563">
        <v>4</v>
      </c>
      <c r="H15" s="563"/>
      <c r="I15" s="563">
        <v>5</v>
      </c>
      <c r="J15" s="563"/>
      <c r="K15" s="563">
        <v>6</v>
      </c>
      <c r="L15" s="563"/>
      <c r="M15" s="67">
        <v>7</v>
      </c>
    </row>
    <row r="16" spans="2:26" x14ac:dyDescent="0.2">
      <c r="B16" s="3" t="s">
        <v>42</v>
      </c>
      <c r="C16" s="564">
        <v>5</v>
      </c>
      <c r="D16" s="564"/>
      <c r="E16" s="564">
        <v>14</v>
      </c>
      <c r="F16" s="564"/>
      <c r="G16" s="564">
        <v>20</v>
      </c>
      <c r="H16" s="564"/>
      <c r="I16" s="564">
        <v>8</v>
      </c>
      <c r="J16" s="564"/>
      <c r="K16" s="564">
        <v>80</v>
      </c>
      <c r="L16" s="564"/>
      <c r="M16" s="305">
        <f>SUM(C16:L16)</f>
        <v>127</v>
      </c>
    </row>
    <row r="17" spans="2:21" x14ac:dyDescent="0.2">
      <c r="B17" s="3" t="s">
        <v>43</v>
      </c>
      <c r="C17" s="564">
        <v>64</v>
      </c>
      <c r="D17" s="564"/>
      <c r="E17" s="564">
        <v>284</v>
      </c>
      <c r="F17" s="564"/>
      <c r="G17" s="564">
        <v>329</v>
      </c>
      <c r="H17" s="564"/>
      <c r="I17" s="564">
        <v>144</v>
      </c>
      <c r="J17" s="564"/>
      <c r="K17" s="564">
        <v>1781</v>
      </c>
      <c r="L17" s="564"/>
      <c r="M17" s="305">
        <f>SUM(C17:L17)</f>
        <v>2602</v>
      </c>
    </row>
    <row r="18" spans="2:21" x14ac:dyDescent="0.2">
      <c r="B18" s="3" t="s">
        <v>14</v>
      </c>
      <c r="C18" s="544">
        <f>SUM(C16:C17)</f>
        <v>69</v>
      </c>
      <c r="D18" s="544"/>
      <c r="E18" s="544">
        <f>SUM(E16:E17)</f>
        <v>298</v>
      </c>
      <c r="F18" s="544"/>
      <c r="G18" s="544">
        <f>SUM(G16:G17)</f>
        <v>349</v>
      </c>
      <c r="H18" s="544"/>
      <c r="I18" s="544">
        <f>SUM(I16:I17)</f>
        <v>152</v>
      </c>
      <c r="J18" s="544"/>
      <c r="K18" s="544">
        <v>1861</v>
      </c>
      <c r="L18" s="544"/>
      <c r="M18" s="303">
        <f>SUM(M16:M17)</f>
        <v>2729</v>
      </c>
    </row>
    <row r="19" spans="2:21" x14ac:dyDescent="0.2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2:21" x14ac:dyDescent="0.2">
      <c r="B20" s="573" t="s">
        <v>425</v>
      </c>
      <c r="C20" s="573"/>
      <c r="D20" s="573"/>
      <c r="E20" s="573"/>
      <c r="F20" s="573"/>
      <c r="G20" s="573"/>
      <c r="H20" s="573"/>
      <c r="I20" s="11"/>
      <c r="J20" s="11"/>
      <c r="K20" s="11"/>
      <c r="L20" s="11"/>
      <c r="M20" s="11"/>
    </row>
    <row r="21" spans="2:21" ht="12.75" customHeight="1" x14ac:dyDescent="0.2">
      <c r="B21" s="559" t="s">
        <v>165</v>
      </c>
      <c r="C21" s="560"/>
      <c r="D21" s="558" t="s">
        <v>191</v>
      </c>
      <c r="E21" s="558"/>
      <c r="F21" s="3" t="s">
        <v>14</v>
      </c>
      <c r="J21" s="11"/>
      <c r="K21" s="11"/>
      <c r="L21" s="11"/>
      <c r="M21" s="11"/>
    </row>
    <row r="22" spans="2:21" x14ac:dyDescent="0.2">
      <c r="B22" s="545">
        <v>600</v>
      </c>
      <c r="C22" s="546"/>
      <c r="D22" s="545">
        <v>400</v>
      </c>
      <c r="E22" s="546"/>
      <c r="F22" s="303">
        <f>SUM(B22:E22)</f>
        <v>1000</v>
      </c>
      <c r="J22" s="11"/>
      <c r="K22" s="11"/>
      <c r="L22" s="11"/>
      <c r="M22" s="11"/>
    </row>
    <row r="23" spans="2:21" x14ac:dyDescent="0.2">
      <c r="B23" s="545"/>
      <c r="C23" s="546"/>
      <c r="D23" s="545"/>
      <c r="E23" s="546"/>
      <c r="F23" s="3"/>
      <c r="J23" s="11"/>
      <c r="K23" s="11"/>
      <c r="L23" s="11"/>
      <c r="M23" s="11"/>
    </row>
    <row r="24" spans="2:21" x14ac:dyDescent="0.2">
      <c r="B24" s="267"/>
      <c r="C24" s="267"/>
      <c r="D24" s="267"/>
      <c r="E24" s="267"/>
      <c r="F24" s="267"/>
      <c r="G24" s="267"/>
      <c r="H24" s="267"/>
      <c r="I24" s="11"/>
      <c r="J24" s="11"/>
      <c r="K24" s="11"/>
      <c r="L24" s="11"/>
      <c r="M24" s="11"/>
    </row>
    <row r="26" spans="2:21" ht="19.149999999999999" customHeight="1" x14ac:dyDescent="0.2">
      <c r="B26" s="543" t="s">
        <v>158</v>
      </c>
      <c r="C26" s="543"/>
      <c r="D26" s="543"/>
      <c r="E26" s="543"/>
      <c r="F26" s="543"/>
      <c r="G26" s="543"/>
      <c r="H26" s="543"/>
      <c r="I26" s="543"/>
      <c r="J26" s="543"/>
      <c r="K26" s="543"/>
      <c r="L26" s="543"/>
      <c r="M26" s="543"/>
      <c r="N26" s="543"/>
      <c r="O26" s="543"/>
      <c r="P26" s="543"/>
      <c r="Q26" s="543"/>
      <c r="R26" s="543"/>
      <c r="S26" s="543"/>
      <c r="T26" s="543"/>
    </row>
    <row r="27" spans="2:21" x14ac:dyDescent="0.2">
      <c r="B27" s="570" t="s">
        <v>19</v>
      </c>
      <c r="C27" s="570" t="s">
        <v>44</v>
      </c>
      <c r="D27" s="570"/>
      <c r="E27" s="570"/>
      <c r="F27" s="574" t="s">
        <v>20</v>
      </c>
      <c r="G27" s="574"/>
      <c r="H27" s="574"/>
      <c r="I27" s="574"/>
      <c r="J27" s="574"/>
      <c r="K27" s="574"/>
      <c r="L27" s="574"/>
      <c r="M27" s="574"/>
      <c r="N27" s="544" t="s">
        <v>21</v>
      </c>
      <c r="O27" s="544"/>
      <c r="P27" s="544"/>
      <c r="Q27" s="544"/>
      <c r="R27" s="544"/>
      <c r="S27" s="544"/>
      <c r="T27" s="544"/>
      <c r="U27" s="544"/>
    </row>
    <row r="28" spans="2:21" ht="33.75" customHeight="1" x14ac:dyDescent="0.2">
      <c r="B28" s="570"/>
      <c r="C28" s="570"/>
      <c r="D28" s="570"/>
      <c r="E28" s="570"/>
      <c r="F28" s="555" t="s">
        <v>124</v>
      </c>
      <c r="G28" s="557"/>
      <c r="H28" s="555" t="s">
        <v>159</v>
      </c>
      <c r="I28" s="557"/>
      <c r="J28" s="570" t="s">
        <v>45</v>
      </c>
      <c r="K28" s="570"/>
      <c r="L28" s="555" t="s">
        <v>88</v>
      </c>
      <c r="M28" s="557"/>
      <c r="N28" s="555" t="s">
        <v>89</v>
      </c>
      <c r="O28" s="557"/>
      <c r="P28" s="555" t="s">
        <v>159</v>
      </c>
      <c r="Q28" s="557"/>
      <c r="R28" s="570" t="s">
        <v>45</v>
      </c>
      <c r="S28" s="570"/>
      <c r="T28" s="570" t="s">
        <v>88</v>
      </c>
      <c r="U28" s="570"/>
    </row>
    <row r="29" spans="2:21" s="66" customFormat="1" ht="15.75" customHeight="1" x14ac:dyDescent="0.2">
      <c r="B29" s="67">
        <v>1</v>
      </c>
      <c r="C29" s="561">
        <v>2</v>
      </c>
      <c r="D29" s="582"/>
      <c r="E29" s="562"/>
      <c r="F29" s="561">
        <v>3</v>
      </c>
      <c r="G29" s="562"/>
      <c r="H29" s="561">
        <v>4</v>
      </c>
      <c r="I29" s="562"/>
      <c r="J29" s="563">
        <v>5</v>
      </c>
      <c r="K29" s="563"/>
      <c r="L29" s="563">
        <v>6</v>
      </c>
      <c r="M29" s="563"/>
      <c r="N29" s="561">
        <v>3</v>
      </c>
      <c r="O29" s="562"/>
      <c r="P29" s="561">
        <v>4</v>
      </c>
      <c r="Q29" s="562"/>
      <c r="R29" s="563">
        <v>5</v>
      </c>
      <c r="S29" s="563"/>
      <c r="T29" s="563">
        <v>6</v>
      </c>
      <c r="U29" s="563"/>
    </row>
    <row r="30" spans="2:21" ht="27.75" customHeight="1" x14ac:dyDescent="0.2">
      <c r="B30" s="65">
        <v>1</v>
      </c>
      <c r="C30" s="583" t="s">
        <v>481</v>
      </c>
      <c r="D30" s="584"/>
      <c r="E30" s="585"/>
      <c r="F30" s="534">
        <v>100</v>
      </c>
      <c r="G30" s="536"/>
      <c r="H30" s="545" t="s">
        <v>348</v>
      </c>
      <c r="I30" s="546"/>
      <c r="J30" s="564">
        <v>340</v>
      </c>
      <c r="K30" s="564"/>
      <c r="L30" s="564">
        <v>8</v>
      </c>
      <c r="M30" s="564"/>
      <c r="N30" s="534">
        <v>150</v>
      </c>
      <c r="O30" s="536"/>
      <c r="P30" s="545" t="s">
        <v>348</v>
      </c>
      <c r="Q30" s="546"/>
      <c r="R30" s="564">
        <v>510</v>
      </c>
      <c r="S30" s="564"/>
      <c r="T30" s="564">
        <v>12</v>
      </c>
      <c r="U30" s="564"/>
    </row>
    <row r="31" spans="2:21" x14ac:dyDescent="0.2">
      <c r="B31" s="65">
        <v>2</v>
      </c>
      <c r="C31" s="565" t="s">
        <v>46</v>
      </c>
      <c r="D31" s="566"/>
      <c r="E31" s="567"/>
      <c r="F31" s="534">
        <v>20</v>
      </c>
      <c r="G31" s="536"/>
      <c r="H31" s="568">
        <v>1.9</v>
      </c>
      <c r="I31" s="569"/>
      <c r="J31" s="564">
        <v>70</v>
      </c>
      <c r="K31" s="564"/>
      <c r="L31" s="564">
        <v>5</v>
      </c>
      <c r="M31" s="564"/>
      <c r="N31" s="534">
        <v>30</v>
      </c>
      <c r="O31" s="536"/>
      <c r="P31" s="534">
        <v>2.85</v>
      </c>
      <c r="Q31" s="536"/>
      <c r="R31" s="564">
        <v>105</v>
      </c>
      <c r="S31" s="564"/>
      <c r="T31" s="564">
        <v>8</v>
      </c>
      <c r="U31" s="564"/>
    </row>
    <row r="32" spans="2:21" x14ac:dyDescent="0.2">
      <c r="B32" s="65">
        <v>3</v>
      </c>
      <c r="C32" s="565" t="s">
        <v>160</v>
      </c>
      <c r="D32" s="566"/>
      <c r="E32" s="567"/>
      <c r="F32" s="534">
        <v>50</v>
      </c>
      <c r="G32" s="536"/>
      <c r="H32" s="534">
        <v>1.75</v>
      </c>
      <c r="I32" s="536"/>
      <c r="J32" s="564">
        <v>25</v>
      </c>
      <c r="K32" s="564"/>
      <c r="L32" s="564"/>
      <c r="M32" s="564"/>
      <c r="N32" s="534">
        <v>75</v>
      </c>
      <c r="O32" s="536"/>
      <c r="P32" s="534">
        <v>2.63</v>
      </c>
      <c r="Q32" s="536"/>
      <c r="R32" s="564">
        <v>38.380000000000003</v>
      </c>
      <c r="S32" s="564"/>
      <c r="T32" s="564">
        <v>0</v>
      </c>
      <c r="U32" s="564"/>
    </row>
    <row r="33" spans="2:21" x14ac:dyDescent="0.2">
      <c r="B33" s="65">
        <v>4</v>
      </c>
      <c r="C33" s="565" t="s">
        <v>47</v>
      </c>
      <c r="D33" s="566"/>
      <c r="E33" s="567"/>
      <c r="F33" s="534">
        <v>5</v>
      </c>
      <c r="G33" s="536"/>
      <c r="H33" s="568">
        <v>0.7</v>
      </c>
      <c r="I33" s="569"/>
      <c r="J33" s="564">
        <v>45</v>
      </c>
      <c r="K33" s="564"/>
      <c r="L33" s="564"/>
      <c r="M33" s="564"/>
      <c r="N33" s="534">
        <v>7.5</v>
      </c>
      <c r="O33" s="536"/>
      <c r="P33" s="534">
        <v>0.88</v>
      </c>
      <c r="Q33" s="536"/>
      <c r="R33" s="564">
        <v>38.380000000000003</v>
      </c>
      <c r="S33" s="564"/>
      <c r="T33" s="564"/>
      <c r="U33" s="564"/>
    </row>
    <row r="34" spans="2:21" x14ac:dyDescent="0.2">
      <c r="B34" s="65">
        <v>5</v>
      </c>
      <c r="C34" s="565" t="s">
        <v>48</v>
      </c>
      <c r="D34" s="566"/>
      <c r="E34" s="567"/>
      <c r="F34" s="534"/>
      <c r="G34" s="536"/>
      <c r="H34" s="568">
        <v>0.2</v>
      </c>
      <c r="I34" s="569"/>
      <c r="J34" s="564"/>
      <c r="K34" s="564"/>
      <c r="L34" s="564"/>
      <c r="M34" s="564"/>
      <c r="N34" s="534"/>
      <c r="O34" s="536"/>
      <c r="P34" s="568">
        <v>0.2</v>
      </c>
      <c r="Q34" s="569"/>
      <c r="R34" s="587">
        <v>57</v>
      </c>
      <c r="S34" s="587"/>
      <c r="T34" s="564"/>
      <c r="U34" s="564"/>
    </row>
    <row r="35" spans="2:21" x14ac:dyDescent="0.2">
      <c r="B35" s="65">
        <v>6</v>
      </c>
      <c r="C35" s="565" t="s">
        <v>49</v>
      </c>
      <c r="D35" s="566"/>
      <c r="E35" s="567"/>
      <c r="F35" s="534"/>
      <c r="G35" s="536"/>
      <c r="H35" s="568">
        <v>0.7</v>
      </c>
      <c r="I35" s="569"/>
      <c r="J35" s="564"/>
      <c r="K35" s="564"/>
      <c r="L35" s="564"/>
      <c r="M35" s="564"/>
      <c r="N35" s="534"/>
      <c r="O35" s="536"/>
      <c r="P35" s="568">
        <v>0.7</v>
      </c>
      <c r="Q35" s="569"/>
      <c r="R35" s="564"/>
      <c r="S35" s="564"/>
      <c r="T35" s="564"/>
      <c r="U35" s="564"/>
    </row>
    <row r="36" spans="2:21" x14ac:dyDescent="0.2">
      <c r="B36" s="65">
        <v>7</v>
      </c>
      <c r="C36" s="571" t="s">
        <v>161</v>
      </c>
      <c r="D36" s="571"/>
      <c r="E36" s="571"/>
      <c r="F36" s="564"/>
      <c r="G36" s="564"/>
      <c r="H36" s="564">
        <v>0.86</v>
      </c>
      <c r="I36" s="564"/>
      <c r="J36" s="564"/>
      <c r="K36" s="564"/>
      <c r="L36" s="564"/>
      <c r="M36" s="564"/>
      <c r="N36" s="564"/>
      <c r="O36" s="564"/>
      <c r="P36" s="564"/>
      <c r="Q36" s="564"/>
      <c r="R36" s="564"/>
      <c r="S36" s="564"/>
      <c r="T36" s="564"/>
      <c r="U36" s="564"/>
    </row>
    <row r="37" spans="2:21" x14ac:dyDescent="0.2">
      <c r="B37" s="65"/>
      <c r="C37" s="570" t="s">
        <v>14</v>
      </c>
      <c r="D37" s="570"/>
      <c r="E37" s="570"/>
      <c r="F37" s="544">
        <f>SUM(F30:F36)</f>
        <v>175</v>
      </c>
      <c r="G37" s="544"/>
      <c r="H37" s="544">
        <f>SUM(H31:H36)</f>
        <v>6.11</v>
      </c>
      <c r="I37" s="544"/>
      <c r="J37" s="544">
        <f>SUM(J30:J36)</f>
        <v>480</v>
      </c>
      <c r="K37" s="544"/>
      <c r="L37" s="544">
        <f>SUM(L30:L36)</f>
        <v>13</v>
      </c>
      <c r="M37" s="544"/>
      <c r="N37" s="572">
        <f>SUM(N30:N36)</f>
        <v>262.5</v>
      </c>
      <c r="O37" s="572"/>
      <c r="P37" s="544">
        <f>SUM(P31:P36)</f>
        <v>7.2600000000000007</v>
      </c>
      <c r="Q37" s="544"/>
      <c r="R37" s="544">
        <f>SUM(R30:R36)</f>
        <v>748.76</v>
      </c>
      <c r="S37" s="544"/>
      <c r="T37" s="544">
        <f>SUM(T30:T36)</f>
        <v>20</v>
      </c>
      <c r="U37" s="544"/>
    </row>
    <row r="38" spans="2:21" x14ac:dyDescent="0.2">
      <c r="B38" s="113"/>
      <c r="C38" s="114"/>
      <c r="D38" s="114"/>
      <c r="E38" s="114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2:21" ht="12.75" customHeight="1" x14ac:dyDescent="0.2">
      <c r="B39" s="269" t="s">
        <v>404</v>
      </c>
      <c r="C39" s="553" t="s">
        <v>459</v>
      </c>
      <c r="D39" s="553"/>
      <c r="E39" s="553"/>
      <c r="F39" s="553"/>
      <c r="G39" s="553"/>
      <c r="H39" s="553"/>
      <c r="I39" s="553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2:21" x14ac:dyDescent="0.2">
      <c r="B40" s="269"/>
      <c r="C40" s="114"/>
      <c r="D40" s="114"/>
      <c r="E40" s="114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2:21" s="27" customFormat="1" ht="17.25" customHeight="1" x14ac:dyDescent="0.2">
      <c r="B41" s="2" t="s">
        <v>19</v>
      </c>
      <c r="C41" s="547" t="s">
        <v>405</v>
      </c>
      <c r="D41" s="548"/>
      <c r="E41" s="549"/>
      <c r="F41" s="555" t="s">
        <v>20</v>
      </c>
      <c r="G41" s="556"/>
      <c r="H41" s="556"/>
      <c r="I41" s="556"/>
      <c r="J41" s="556"/>
      <c r="K41" s="557"/>
      <c r="L41" s="544" t="s">
        <v>21</v>
      </c>
      <c r="M41" s="544"/>
      <c r="N41" s="544"/>
      <c r="O41" s="544"/>
      <c r="P41" s="544"/>
      <c r="Q41" s="544"/>
      <c r="R41" s="581"/>
      <c r="S41" s="581"/>
      <c r="T41" s="581"/>
      <c r="U41" s="581"/>
    </row>
    <row r="42" spans="2:21" x14ac:dyDescent="0.2">
      <c r="B42" s="4"/>
      <c r="C42" s="550"/>
      <c r="D42" s="551"/>
      <c r="E42" s="552"/>
      <c r="F42" s="545" t="s">
        <v>422</v>
      </c>
      <c r="G42" s="546"/>
      <c r="H42" s="545" t="s">
        <v>423</v>
      </c>
      <c r="I42" s="546"/>
      <c r="J42" s="545" t="s">
        <v>424</v>
      </c>
      <c r="K42" s="546"/>
      <c r="L42" s="544" t="s">
        <v>422</v>
      </c>
      <c r="M42" s="544"/>
      <c r="N42" s="544" t="s">
        <v>423</v>
      </c>
      <c r="O42" s="544"/>
      <c r="P42" s="544" t="s">
        <v>424</v>
      </c>
      <c r="Q42" s="544"/>
      <c r="R42" s="11"/>
      <c r="S42" s="11"/>
      <c r="T42" s="11"/>
      <c r="U42" s="11"/>
    </row>
    <row r="43" spans="2:21" x14ac:dyDescent="0.2">
      <c r="B43" s="65">
        <v>1</v>
      </c>
      <c r="C43" s="534" t="s">
        <v>550</v>
      </c>
      <c r="D43" s="535"/>
      <c r="E43" s="536"/>
      <c r="F43" s="534" t="s">
        <v>550</v>
      </c>
      <c r="G43" s="535"/>
      <c r="H43" s="536"/>
      <c r="I43" s="534" t="s">
        <v>550</v>
      </c>
      <c r="J43" s="535"/>
      <c r="K43" s="536"/>
      <c r="L43" s="534" t="s">
        <v>550</v>
      </c>
      <c r="M43" s="535"/>
      <c r="N43" s="536"/>
      <c r="O43" s="534" t="s">
        <v>550</v>
      </c>
      <c r="P43" s="535"/>
      <c r="Q43" s="536"/>
      <c r="R43" s="11"/>
      <c r="S43" s="11"/>
      <c r="T43" s="11"/>
      <c r="U43" s="11"/>
    </row>
    <row r="44" spans="2:21" x14ac:dyDescent="0.2">
      <c r="B44" s="65">
        <v>2</v>
      </c>
      <c r="C44" s="534" t="s">
        <v>550</v>
      </c>
      <c r="D44" s="535"/>
      <c r="E44" s="536"/>
      <c r="F44" s="534" t="s">
        <v>550</v>
      </c>
      <c r="G44" s="535"/>
      <c r="H44" s="536"/>
      <c r="I44" s="534" t="s">
        <v>550</v>
      </c>
      <c r="J44" s="535"/>
      <c r="K44" s="536"/>
      <c r="L44" s="534" t="s">
        <v>550</v>
      </c>
      <c r="M44" s="535"/>
      <c r="N44" s="536"/>
      <c r="O44" s="534" t="s">
        <v>550</v>
      </c>
      <c r="P44" s="535"/>
      <c r="Q44" s="536"/>
      <c r="R44" s="11"/>
      <c r="S44" s="11"/>
      <c r="T44" s="11"/>
      <c r="U44" s="11"/>
    </row>
    <row r="45" spans="2:21" x14ac:dyDescent="0.2">
      <c r="B45" s="65">
        <v>3</v>
      </c>
      <c r="C45" s="534" t="s">
        <v>550</v>
      </c>
      <c r="D45" s="535"/>
      <c r="E45" s="536"/>
      <c r="F45" s="534" t="s">
        <v>550</v>
      </c>
      <c r="G45" s="535"/>
      <c r="H45" s="536"/>
      <c r="I45" s="534" t="s">
        <v>550</v>
      </c>
      <c r="J45" s="535"/>
      <c r="K45" s="536"/>
      <c r="L45" s="534" t="s">
        <v>550</v>
      </c>
      <c r="M45" s="535"/>
      <c r="N45" s="536"/>
      <c r="O45" s="534" t="s">
        <v>550</v>
      </c>
      <c r="P45" s="535"/>
      <c r="Q45" s="536"/>
      <c r="R45" s="11"/>
      <c r="S45" s="11"/>
      <c r="T45" s="11"/>
      <c r="U45" s="11"/>
    </row>
    <row r="46" spans="2:21" x14ac:dyDescent="0.2">
      <c r="B46" s="65">
        <v>4</v>
      </c>
      <c r="C46" s="537" t="s">
        <v>550</v>
      </c>
      <c r="D46" s="538"/>
      <c r="E46" s="539"/>
      <c r="F46" s="537" t="s">
        <v>550</v>
      </c>
      <c r="G46" s="538"/>
      <c r="H46" s="539"/>
      <c r="I46" s="537" t="s">
        <v>550</v>
      </c>
      <c r="J46" s="538"/>
      <c r="K46" s="539"/>
      <c r="L46" s="537" t="s">
        <v>550</v>
      </c>
      <c r="M46" s="538"/>
      <c r="N46" s="539"/>
      <c r="O46" s="537" t="s">
        <v>550</v>
      </c>
      <c r="P46" s="538"/>
      <c r="Q46" s="539"/>
      <c r="R46" s="11"/>
      <c r="S46" s="11"/>
      <c r="T46" s="11"/>
      <c r="U46" s="11"/>
    </row>
    <row r="49" spans="1:21" ht="13.9" customHeight="1" x14ac:dyDescent="0.25">
      <c r="B49" s="554" t="s">
        <v>171</v>
      </c>
      <c r="C49" s="554"/>
      <c r="D49" s="554"/>
      <c r="E49" s="554"/>
      <c r="F49" s="554"/>
      <c r="G49" s="554"/>
      <c r="H49" s="554"/>
      <c r="I49" s="554"/>
      <c r="J49" s="554"/>
    </row>
    <row r="50" spans="1:21" ht="13.9" customHeight="1" x14ac:dyDescent="0.25">
      <c r="B50" s="588" t="s">
        <v>52</v>
      </c>
      <c r="C50" s="588" t="s">
        <v>20</v>
      </c>
      <c r="D50" s="588"/>
      <c r="E50" s="588"/>
      <c r="F50" s="542" t="s">
        <v>21</v>
      </c>
      <c r="G50" s="542"/>
      <c r="H50" s="542"/>
      <c r="I50" s="540" t="s">
        <v>137</v>
      </c>
      <c r="J50"/>
    </row>
    <row r="51" spans="1:21" ht="15" x14ac:dyDescent="0.25">
      <c r="B51" s="588"/>
      <c r="C51" s="46" t="s">
        <v>162</v>
      </c>
      <c r="D51" s="68" t="s">
        <v>95</v>
      </c>
      <c r="E51" s="46" t="s">
        <v>14</v>
      </c>
      <c r="F51" s="46" t="s">
        <v>162</v>
      </c>
      <c r="G51" s="68" t="s">
        <v>95</v>
      </c>
      <c r="H51" s="46" t="s">
        <v>14</v>
      </c>
      <c r="I51" s="541"/>
      <c r="J51"/>
    </row>
    <row r="52" spans="1:21" ht="14.25" x14ac:dyDescent="0.2">
      <c r="B52" s="316" t="s">
        <v>701</v>
      </c>
      <c r="C52" s="317">
        <v>2.61</v>
      </c>
      <c r="D52" s="459">
        <v>3.5</v>
      </c>
      <c r="E52" s="318">
        <f>SUM(C52:D52)</f>
        <v>6.1099999999999994</v>
      </c>
      <c r="F52" s="318">
        <v>3.91</v>
      </c>
      <c r="G52" s="317">
        <v>3.35</v>
      </c>
      <c r="H52" s="317">
        <f>SUM(F52:G52)</f>
        <v>7.26</v>
      </c>
      <c r="I52" s="317">
        <v>220</v>
      </c>
      <c r="J52"/>
    </row>
    <row r="53" spans="1:21" ht="14.25" x14ac:dyDescent="0.2">
      <c r="B53" s="319" t="s">
        <v>870</v>
      </c>
      <c r="C53" s="317">
        <v>2.61</v>
      </c>
      <c r="D53" s="459">
        <v>3.5</v>
      </c>
      <c r="E53" s="318">
        <f>SUM(C53:D53)</f>
        <v>6.1099999999999994</v>
      </c>
      <c r="F53" s="318">
        <v>3.91</v>
      </c>
      <c r="G53" s="317">
        <v>3.35</v>
      </c>
      <c r="H53" s="317">
        <v>7.26</v>
      </c>
      <c r="I53" s="319" t="s">
        <v>551</v>
      </c>
      <c r="J53"/>
    </row>
    <row r="54" spans="1:21" ht="15" x14ac:dyDescent="0.25">
      <c r="B54" s="27"/>
      <c r="C54" s="270"/>
      <c r="D54" s="270"/>
      <c r="E54" s="246"/>
      <c r="F54" s="246"/>
      <c r="G54" s="268"/>
      <c r="H54" s="268"/>
      <c r="I54" s="268"/>
      <c r="J54"/>
    </row>
    <row r="58" spans="1:21" s="15" customFormat="1" ht="12.75" customHeight="1" x14ac:dyDescent="0.2">
      <c r="A58" s="361"/>
      <c r="B58" s="14" t="s">
        <v>954</v>
      </c>
      <c r="C58" s="14"/>
      <c r="D58" s="14"/>
      <c r="E58" s="14"/>
      <c r="F58" s="14"/>
      <c r="G58" s="14"/>
      <c r="H58" s="14"/>
      <c r="J58" s="14"/>
      <c r="L58" s="543" t="s">
        <v>756</v>
      </c>
      <c r="M58" s="543"/>
      <c r="N58" s="543"/>
      <c r="O58" s="543"/>
      <c r="P58" s="543"/>
      <c r="Q58" s="543"/>
      <c r="R58" s="543"/>
      <c r="S58" s="543"/>
      <c r="T58" s="543"/>
    </row>
    <row r="59" spans="1:21" s="15" customFormat="1" ht="12.75" customHeight="1" x14ac:dyDescent="0.2">
      <c r="A59" s="361"/>
      <c r="B59" s="543" t="s">
        <v>764</v>
      </c>
      <c r="C59" s="543"/>
      <c r="D59" s="543"/>
      <c r="E59" s="543"/>
      <c r="F59" s="543"/>
      <c r="G59" s="543"/>
      <c r="H59" s="543"/>
      <c r="I59" s="543"/>
      <c r="J59" s="543"/>
      <c r="K59" s="543"/>
      <c r="L59" s="543"/>
      <c r="M59" s="543"/>
      <c r="N59" s="543"/>
      <c r="O59" s="543"/>
      <c r="P59" s="543"/>
      <c r="Q59" s="543"/>
      <c r="R59" s="543"/>
      <c r="S59" s="543"/>
      <c r="T59" s="543"/>
      <c r="U59" s="543"/>
    </row>
    <row r="60" spans="1:21" s="15" customFormat="1" ht="13.15" customHeight="1" x14ac:dyDescent="0.2">
      <c r="A60" s="361"/>
      <c r="B60" s="586" t="s">
        <v>765</v>
      </c>
      <c r="C60" s="586"/>
      <c r="D60" s="586"/>
      <c r="E60" s="586"/>
      <c r="F60" s="586"/>
      <c r="G60" s="586"/>
      <c r="H60" s="586"/>
      <c r="I60" s="586"/>
      <c r="J60" s="586"/>
      <c r="K60" s="586"/>
      <c r="L60" s="586"/>
      <c r="M60" s="586"/>
      <c r="N60" s="586"/>
      <c r="O60" s="586"/>
      <c r="P60" s="586"/>
      <c r="Q60" s="586"/>
      <c r="R60" s="586"/>
      <c r="S60" s="586"/>
      <c r="T60" s="586"/>
    </row>
    <row r="61" spans="1:21" ht="12.75" customHeight="1" x14ac:dyDescent="0.2">
      <c r="K61" s="533" t="s">
        <v>78</v>
      </c>
      <c r="L61" s="533"/>
      <c r="M61" s="533"/>
      <c r="N61" s="533"/>
      <c r="O61" s="533"/>
      <c r="P61" s="533"/>
      <c r="Q61" s="533"/>
      <c r="R61" s="533"/>
    </row>
  </sheetData>
  <mergeCells count="174">
    <mergeCell ref="K17:L17"/>
    <mergeCell ref="P28:Q28"/>
    <mergeCell ref="F29:G29"/>
    <mergeCell ref="L29:M29"/>
    <mergeCell ref="B60:T60"/>
    <mergeCell ref="T35:U35"/>
    <mergeCell ref="R34:S34"/>
    <mergeCell ref="T34:U34"/>
    <mergeCell ref="N34:O34"/>
    <mergeCell ref="P34:Q34"/>
    <mergeCell ref="N35:O35"/>
    <mergeCell ref="P35:Q35"/>
    <mergeCell ref="L37:M37"/>
    <mergeCell ref="F36:G36"/>
    <mergeCell ref="L35:M35"/>
    <mergeCell ref="H36:I36"/>
    <mergeCell ref="J37:K37"/>
    <mergeCell ref="T41:U41"/>
    <mergeCell ref="J42:K42"/>
    <mergeCell ref="B50:B51"/>
    <mergeCell ref="C50:E50"/>
    <mergeCell ref="C17:D17"/>
    <mergeCell ref="T36:U36"/>
    <mergeCell ref="P36:Q36"/>
    <mergeCell ref="T33:U33"/>
    <mergeCell ref="I18:J18"/>
    <mergeCell ref="I17:J17"/>
    <mergeCell ref="F28:G28"/>
    <mergeCell ref="C29:E29"/>
    <mergeCell ref="C30:E30"/>
    <mergeCell ref="J28:K28"/>
    <mergeCell ref="C31:E31"/>
    <mergeCell ref="J31:K31"/>
    <mergeCell ref="B26:T26"/>
    <mergeCell ref="N30:O30"/>
    <mergeCell ref="N31:O31"/>
    <mergeCell ref="D23:E23"/>
    <mergeCell ref="N29:O29"/>
    <mergeCell ref="P29:Q29"/>
    <mergeCell ref="L30:M30"/>
    <mergeCell ref="P31:Q31"/>
    <mergeCell ref="L31:M31"/>
    <mergeCell ref="R31:S31"/>
    <mergeCell ref="T31:U31"/>
    <mergeCell ref="R29:S29"/>
    <mergeCell ref="T29:U29"/>
    <mergeCell ref="R32:S32"/>
    <mergeCell ref="G18:H18"/>
    <mergeCell ref="R41:S41"/>
    <mergeCell ref="J36:K36"/>
    <mergeCell ref="C35:E35"/>
    <mergeCell ref="K18:L18"/>
    <mergeCell ref="K16:L16"/>
    <mergeCell ref="G16:H16"/>
    <mergeCell ref="I16:J16"/>
    <mergeCell ref="H28:I28"/>
    <mergeCell ref="B23:C23"/>
    <mergeCell ref="E17:F17"/>
    <mergeCell ref="G17:H17"/>
    <mergeCell ref="F31:G31"/>
    <mergeCell ref="H31:I31"/>
    <mergeCell ref="N36:O36"/>
    <mergeCell ref="R36:S36"/>
    <mergeCell ref="C18:D18"/>
    <mergeCell ref="B27:B28"/>
    <mergeCell ref="P37:Q37"/>
    <mergeCell ref="R37:S37"/>
    <mergeCell ref="R35:S35"/>
    <mergeCell ref="R33:S33"/>
    <mergeCell ref="L33:M33"/>
    <mergeCell ref="N32:O32"/>
    <mergeCell ref="E16:F16"/>
    <mergeCell ref="S3:T3"/>
    <mergeCell ref="H7:Z7"/>
    <mergeCell ref="B8:T8"/>
    <mergeCell ref="B10:T10"/>
    <mergeCell ref="C14:D14"/>
    <mergeCell ref="B11:C11"/>
    <mergeCell ref="B12:J12"/>
    <mergeCell ref="E14:F14"/>
    <mergeCell ref="G14:H14"/>
    <mergeCell ref="I3:J3"/>
    <mergeCell ref="K14:L14"/>
    <mergeCell ref="I14:J14"/>
    <mergeCell ref="K15:L15"/>
    <mergeCell ref="C16:D16"/>
    <mergeCell ref="E18:F18"/>
    <mergeCell ref="T28:U28"/>
    <mergeCell ref="T37:U37"/>
    <mergeCell ref="C15:D15"/>
    <mergeCell ref="E15:F15"/>
    <mergeCell ref="G15:H15"/>
    <mergeCell ref="I15:J15"/>
    <mergeCell ref="R30:S30"/>
    <mergeCell ref="T30:U30"/>
    <mergeCell ref="P32:Q32"/>
    <mergeCell ref="T32:U32"/>
    <mergeCell ref="P30:Q30"/>
    <mergeCell ref="C33:E33"/>
    <mergeCell ref="F33:G33"/>
    <mergeCell ref="N28:O28"/>
    <mergeCell ref="L28:M28"/>
    <mergeCell ref="B20:H20"/>
    <mergeCell ref="N27:U27"/>
    <mergeCell ref="C27:E28"/>
    <mergeCell ref="F27:M27"/>
    <mergeCell ref="R28:S28"/>
    <mergeCell ref="L32:M32"/>
    <mergeCell ref="P33:Q33"/>
    <mergeCell ref="J34:K34"/>
    <mergeCell ref="N33:O33"/>
    <mergeCell ref="H34:I34"/>
    <mergeCell ref="C37:E37"/>
    <mergeCell ref="F37:G37"/>
    <mergeCell ref="H37:I37"/>
    <mergeCell ref="F35:G35"/>
    <mergeCell ref="H35:I35"/>
    <mergeCell ref="C34:E34"/>
    <mergeCell ref="F34:G34"/>
    <mergeCell ref="H33:I33"/>
    <mergeCell ref="J35:K35"/>
    <mergeCell ref="L34:M34"/>
    <mergeCell ref="C36:E36"/>
    <mergeCell ref="J33:K33"/>
    <mergeCell ref="L36:M36"/>
    <mergeCell ref="N37:O37"/>
    <mergeCell ref="D21:E21"/>
    <mergeCell ref="B21:C21"/>
    <mergeCell ref="B22:C22"/>
    <mergeCell ref="D22:E22"/>
    <mergeCell ref="H29:I29"/>
    <mergeCell ref="J29:K29"/>
    <mergeCell ref="F32:G32"/>
    <mergeCell ref="H32:I32"/>
    <mergeCell ref="H30:I30"/>
    <mergeCell ref="J30:K30"/>
    <mergeCell ref="F30:G30"/>
    <mergeCell ref="J32:K32"/>
    <mergeCell ref="C32:E32"/>
    <mergeCell ref="L42:M42"/>
    <mergeCell ref="F42:G42"/>
    <mergeCell ref="C41:E42"/>
    <mergeCell ref="C39:I39"/>
    <mergeCell ref="C45:E45"/>
    <mergeCell ref="C46:E46"/>
    <mergeCell ref="B49:J49"/>
    <mergeCell ref="F43:H43"/>
    <mergeCell ref="I43:K43"/>
    <mergeCell ref="L43:N43"/>
    <mergeCell ref="L41:Q41"/>
    <mergeCell ref="O43:Q43"/>
    <mergeCell ref="F44:H44"/>
    <mergeCell ref="I44:K44"/>
    <mergeCell ref="L44:N44"/>
    <mergeCell ref="O44:Q44"/>
    <mergeCell ref="F45:H45"/>
    <mergeCell ref="I45:K45"/>
    <mergeCell ref="N42:O42"/>
    <mergeCell ref="P42:Q42"/>
    <mergeCell ref="F41:K41"/>
    <mergeCell ref="C43:E43"/>
    <mergeCell ref="H42:I42"/>
    <mergeCell ref="K61:R61"/>
    <mergeCell ref="L45:N45"/>
    <mergeCell ref="O45:Q45"/>
    <mergeCell ref="F46:H46"/>
    <mergeCell ref="I46:K46"/>
    <mergeCell ref="L46:N46"/>
    <mergeCell ref="O46:Q46"/>
    <mergeCell ref="C44:E44"/>
    <mergeCell ref="I50:I51"/>
    <mergeCell ref="F50:H50"/>
    <mergeCell ref="L58:T58"/>
    <mergeCell ref="B59:U5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68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view="pageBreakPreview" zoomScale="68" zoomScaleSheetLayoutView="68" workbookViewId="0">
      <selection activeCell="A23" sqref="A23"/>
    </sheetView>
  </sheetViews>
  <sheetFormatPr defaultRowHeight="12.75" x14ac:dyDescent="0.2"/>
  <cols>
    <col min="2" max="2" width="10.140625" customWidth="1"/>
    <col min="6" max="6" width="11.5703125" customWidth="1"/>
    <col min="7" max="7" width="10.42578125" customWidth="1"/>
    <col min="8" max="8" width="20.28515625" customWidth="1"/>
    <col min="9" max="9" width="10.42578125" customWidth="1"/>
    <col min="10" max="10" width="22.85546875" customWidth="1"/>
  </cols>
  <sheetData>
    <row r="1" spans="1:13" ht="91.5" customHeight="1" x14ac:dyDescent="0.35">
      <c r="A1" s="632" t="s">
        <v>0</v>
      </c>
      <c r="B1" s="632"/>
      <c r="C1" s="632"/>
      <c r="D1" s="632"/>
      <c r="E1" s="632"/>
      <c r="F1" s="632"/>
      <c r="G1" s="632"/>
      <c r="H1" s="632"/>
      <c r="I1" s="237"/>
      <c r="J1" s="301" t="s">
        <v>546</v>
      </c>
    </row>
    <row r="2" spans="1:13" ht="21" x14ac:dyDescent="0.35">
      <c r="A2" s="633" t="s">
        <v>772</v>
      </c>
      <c r="B2" s="633"/>
      <c r="C2" s="633"/>
      <c r="D2" s="633"/>
      <c r="E2" s="633"/>
      <c r="F2" s="633"/>
      <c r="G2" s="633"/>
      <c r="H2" s="633"/>
      <c r="I2" s="633"/>
      <c r="J2" s="633"/>
    </row>
    <row r="3" spans="1:13" ht="15" x14ac:dyDescent="0.3">
      <c r="A3" s="205"/>
      <c r="B3" s="205"/>
      <c r="C3" s="205"/>
      <c r="D3" s="205"/>
      <c r="E3" s="205"/>
      <c r="F3" s="205"/>
      <c r="G3" s="205"/>
      <c r="H3" s="205"/>
      <c r="I3" s="205"/>
    </row>
    <row r="4" spans="1:13" ht="18" x14ac:dyDescent="0.35">
      <c r="A4" s="632" t="s">
        <v>545</v>
      </c>
      <c r="B4" s="632"/>
      <c r="C4" s="632"/>
      <c r="D4" s="632"/>
      <c r="E4" s="632"/>
      <c r="F4" s="632"/>
      <c r="G4" s="632"/>
      <c r="H4" s="632"/>
      <c r="I4" s="632"/>
    </row>
    <row r="5" spans="1:13" ht="15" x14ac:dyDescent="0.3">
      <c r="A5" s="206" t="s">
        <v>573</v>
      </c>
      <c r="B5" s="206"/>
      <c r="C5" s="206"/>
      <c r="D5" s="206"/>
      <c r="E5" s="206"/>
      <c r="F5" s="206"/>
      <c r="G5" s="206"/>
      <c r="H5" s="206"/>
      <c r="I5" s="205" t="s">
        <v>787</v>
      </c>
    </row>
    <row r="6" spans="1:13" ht="25.5" customHeight="1" x14ac:dyDescent="0.2">
      <c r="A6" s="693" t="s">
        <v>2</v>
      </c>
      <c r="B6" s="693" t="s">
        <v>387</v>
      </c>
      <c r="C6" s="570" t="s">
        <v>388</v>
      </c>
      <c r="D6" s="570"/>
      <c r="E6" s="570"/>
      <c r="F6" s="694" t="s">
        <v>391</v>
      </c>
      <c r="G6" s="695"/>
      <c r="H6" s="695"/>
      <c r="I6" s="696"/>
      <c r="J6" s="693" t="s">
        <v>395</v>
      </c>
    </row>
    <row r="7" spans="1:13" ht="63" customHeight="1" x14ac:dyDescent="0.2">
      <c r="A7" s="693"/>
      <c r="B7" s="693"/>
      <c r="C7" s="35" t="s">
        <v>95</v>
      </c>
      <c r="D7" s="35" t="s">
        <v>389</v>
      </c>
      <c r="E7" s="35" t="s">
        <v>390</v>
      </c>
      <c r="F7" s="240" t="s">
        <v>392</v>
      </c>
      <c r="G7" s="240" t="s">
        <v>393</v>
      </c>
      <c r="H7" s="240" t="s">
        <v>394</v>
      </c>
      <c r="I7" s="240" t="s">
        <v>41</v>
      </c>
      <c r="J7" s="693"/>
    </row>
    <row r="8" spans="1:13" ht="15" x14ac:dyDescent="0.2">
      <c r="A8" s="210" t="s">
        <v>250</v>
      </c>
      <c r="B8" s="210" t="s">
        <v>251</v>
      </c>
      <c r="C8" s="210" t="s">
        <v>252</v>
      </c>
      <c r="D8" s="210" t="s">
        <v>253</v>
      </c>
      <c r="E8" s="210" t="s">
        <v>254</v>
      </c>
      <c r="F8" s="210" t="s">
        <v>257</v>
      </c>
      <c r="G8" s="210" t="s">
        <v>277</v>
      </c>
      <c r="H8" s="210" t="s">
        <v>278</v>
      </c>
      <c r="I8" s="210" t="s">
        <v>279</v>
      </c>
      <c r="J8" s="210" t="s">
        <v>307</v>
      </c>
    </row>
    <row r="9" spans="1:13" x14ac:dyDescent="0.2">
      <c r="A9" s="9">
        <v>1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246"/>
    </row>
    <row r="10" spans="1:13" x14ac:dyDescent="0.2">
      <c r="A10" s="9"/>
      <c r="B10" s="8"/>
      <c r="C10" s="8"/>
      <c r="D10" s="8"/>
      <c r="E10" s="8"/>
      <c r="F10" s="8"/>
      <c r="G10" s="8"/>
      <c r="H10" s="8"/>
      <c r="I10" s="8"/>
      <c r="J10" s="8"/>
      <c r="K10" s="246"/>
    </row>
    <row r="11" spans="1:13" x14ac:dyDescent="0.2">
      <c r="A11" s="9">
        <v>2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246"/>
    </row>
    <row r="12" spans="1:13" x14ac:dyDescent="0.2">
      <c r="A12" s="9"/>
      <c r="B12" s="8"/>
      <c r="C12" s="8"/>
      <c r="D12" s="8"/>
      <c r="E12" s="8"/>
      <c r="F12" s="8"/>
      <c r="G12" s="8"/>
      <c r="H12" s="8"/>
      <c r="I12" s="8"/>
      <c r="J12" s="8"/>
      <c r="K12" s="246"/>
    </row>
    <row r="13" spans="1:13" x14ac:dyDescent="0.2">
      <c r="A13" s="18" t="s">
        <v>14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246"/>
      <c r="M13" s="15" t="s">
        <v>396</v>
      </c>
    </row>
    <row r="14" spans="1:13" x14ac:dyDescent="0.2">
      <c r="A14" s="20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M14" s="373"/>
    </row>
    <row r="15" spans="1:13" x14ac:dyDescent="0.2">
      <c r="A15" s="20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M15" s="373"/>
    </row>
    <row r="16" spans="1:13" x14ac:dyDescent="0.2">
      <c r="A16" s="20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M16" s="373"/>
    </row>
    <row r="17" spans="1:13" x14ac:dyDescent="0.2">
      <c r="A17" s="20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M17" s="373"/>
    </row>
    <row r="19" spans="1:13" ht="57.75" customHeight="1" x14ac:dyDescent="0.2"/>
    <row r="20" spans="1:13" ht="12.75" customHeight="1" x14ac:dyDescent="0.2">
      <c r="A20" s="213"/>
      <c r="B20" s="213"/>
      <c r="C20" s="213"/>
      <c r="D20" s="213"/>
      <c r="H20" s="692" t="s">
        <v>9</v>
      </c>
      <c r="I20" s="692"/>
      <c r="J20" s="692"/>
    </row>
    <row r="21" spans="1:13" ht="12.75" customHeight="1" x14ac:dyDescent="0.2">
      <c r="A21" s="213"/>
      <c r="B21" s="213"/>
      <c r="C21" s="213"/>
      <c r="D21" s="213"/>
      <c r="G21" s="692" t="s">
        <v>10</v>
      </c>
      <c r="H21" s="692"/>
      <c r="I21" s="692"/>
      <c r="J21" s="692"/>
    </row>
    <row r="22" spans="1:13" ht="12.75" customHeight="1" x14ac:dyDescent="0.2">
      <c r="A22" s="213"/>
      <c r="B22" s="213"/>
      <c r="C22" s="213"/>
      <c r="D22" s="213"/>
      <c r="G22" s="692" t="s">
        <v>658</v>
      </c>
      <c r="H22" s="692"/>
      <c r="I22" s="692"/>
      <c r="J22" s="692"/>
    </row>
    <row r="23" spans="1:13" x14ac:dyDescent="0.2">
      <c r="A23" s="14" t="s">
        <v>956</v>
      </c>
      <c r="B23" s="14"/>
      <c r="C23" s="213"/>
      <c r="D23" s="213"/>
      <c r="F23" s="631" t="s">
        <v>605</v>
      </c>
      <c r="G23" s="631"/>
      <c r="H23" s="631"/>
      <c r="I23" s="218"/>
      <c r="J23" s="218"/>
    </row>
  </sheetData>
  <mergeCells count="12">
    <mergeCell ref="F23:H23"/>
    <mergeCell ref="H20:J20"/>
    <mergeCell ref="J6:J7"/>
    <mergeCell ref="A1:H1"/>
    <mergeCell ref="A2:J2"/>
    <mergeCell ref="A4:I4"/>
    <mergeCell ref="A6:A7"/>
    <mergeCell ref="B6:B7"/>
    <mergeCell ref="C6:E6"/>
    <mergeCell ref="F6:I6"/>
    <mergeCell ref="G21:J21"/>
    <mergeCell ref="G22:J22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view="pageBreakPreview" zoomScale="80" zoomScaleSheetLayoutView="80" workbookViewId="0">
      <selection activeCell="B37" sqref="B37"/>
    </sheetView>
  </sheetViews>
  <sheetFormatPr defaultRowHeight="12.75" x14ac:dyDescent="0.2"/>
  <cols>
    <col min="1" max="1" width="5.28515625" style="213" customWidth="1"/>
    <col min="2" max="2" width="8.5703125" style="213" customWidth="1"/>
    <col min="3" max="3" width="32.140625" style="213" customWidth="1"/>
    <col min="4" max="4" width="15.140625" style="213" customWidth="1"/>
    <col min="5" max="6" width="11.7109375" style="213" customWidth="1"/>
    <col min="7" max="7" width="13.7109375" style="213" customWidth="1"/>
    <col min="8" max="8" width="20.140625" style="213" customWidth="1"/>
    <col min="9" max="16384" width="9.140625" style="213"/>
  </cols>
  <sheetData>
    <row r="1" spans="1:8" ht="68.25" customHeight="1" x14ac:dyDescent="0.2">
      <c r="A1" s="213" t="s">
        <v>8</v>
      </c>
      <c r="H1" s="228" t="s">
        <v>548</v>
      </c>
    </row>
    <row r="2" spans="1:8" s="217" customFormat="1" ht="15.75" x14ac:dyDescent="0.25">
      <c r="A2" s="662" t="s">
        <v>0</v>
      </c>
      <c r="B2" s="662"/>
      <c r="C2" s="662"/>
      <c r="D2" s="662"/>
      <c r="E2" s="662"/>
      <c r="F2" s="662"/>
      <c r="G2" s="662"/>
      <c r="H2" s="662"/>
    </row>
    <row r="3" spans="1:8" s="217" customFormat="1" ht="20.25" customHeight="1" x14ac:dyDescent="0.3">
      <c r="A3" s="663" t="s">
        <v>772</v>
      </c>
      <c r="B3" s="663"/>
      <c r="C3" s="663"/>
      <c r="D3" s="663"/>
      <c r="E3" s="663"/>
      <c r="F3" s="663"/>
      <c r="G3" s="663"/>
      <c r="H3" s="663"/>
    </row>
    <row r="5" spans="1:8" s="217" customFormat="1" ht="15.75" x14ac:dyDescent="0.25">
      <c r="A5" s="697" t="s">
        <v>547</v>
      </c>
      <c r="B5" s="697"/>
      <c r="C5" s="697"/>
      <c r="D5" s="697"/>
      <c r="E5" s="697"/>
      <c r="F5" s="697"/>
      <c r="G5" s="697"/>
      <c r="H5" s="698"/>
    </row>
    <row r="7" spans="1:8" x14ac:dyDescent="0.2">
      <c r="A7" s="631" t="s">
        <v>565</v>
      </c>
      <c r="B7" s="631"/>
      <c r="C7" s="219"/>
      <c r="D7" s="219"/>
      <c r="E7" s="219"/>
      <c r="F7" s="219"/>
      <c r="G7" s="219"/>
    </row>
    <row r="9" spans="1:8" ht="13.9" customHeight="1" x14ac:dyDescent="0.25">
      <c r="A9" s="229"/>
      <c r="B9" s="229"/>
      <c r="C9" s="229"/>
      <c r="D9" s="229"/>
      <c r="E9" s="229"/>
      <c r="F9" s="229"/>
      <c r="G9" s="229"/>
    </row>
    <row r="10" spans="1:8" s="220" customFormat="1" x14ac:dyDescent="0.2">
      <c r="A10" s="213"/>
      <c r="B10" s="213"/>
      <c r="C10" s="213"/>
      <c r="D10" s="213"/>
      <c r="E10" s="213"/>
      <c r="F10" s="213"/>
      <c r="G10" s="213"/>
      <c r="H10" s="124"/>
    </row>
    <row r="11" spans="1:8" s="220" customFormat="1" ht="39.75" customHeight="1" x14ac:dyDescent="0.2">
      <c r="A11" s="221"/>
      <c r="B11" s="699" t="s">
        <v>271</v>
      </c>
      <c r="C11" s="699" t="s">
        <v>272</v>
      </c>
      <c r="D11" s="701" t="s">
        <v>273</v>
      </c>
      <c r="E11" s="702"/>
      <c r="F11" s="702"/>
      <c r="G11" s="703"/>
      <c r="H11" s="699" t="s">
        <v>72</v>
      </c>
    </row>
    <row r="12" spans="1:8" s="220" customFormat="1" ht="25.5" x14ac:dyDescent="0.25">
      <c r="A12" s="222"/>
      <c r="B12" s="700"/>
      <c r="C12" s="700"/>
      <c r="D12" s="230" t="s">
        <v>274</v>
      </c>
      <c r="E12" s="230" t="s">
        <v>275</v>
      </c>
      <c r="F12" s="230" t="s">
        <v>276</v>
      </c>
      <c r="G12" s="230" t="s">
        <v>14</v>
      </c>
      <c r="H12" s="700"/>
    </row>
    <row r="13" spans="1:8" s="220" customFormat="1" ht="15" x14ac:dyDescent="0.25">
      <c r="A13" s="222"/>
      <c r="B13" s="231" t="s">
        <v>250</v>
      </c>
      <c r="C13" s="231" t="s">
        <v>251</v>
      </c>
      <c r="D13" s="231" t="s">
        <v>252</v>
      </c>
      <c r="E13" s="231" t="s">
        <v>253</v>
      </c>
      <c r="F13" s="231" t="s">
        <v>254</v>
      </c>
      <c r="G13" s="231" t="s">
        <v>255</v>
      </c>
      <c r="H13" s="231" t="s">
        <v>256</v>
      </c>
    </row>
    <row r="14" spans="1:8" s="232" customFormat="1" ht="15" customHeight="1" x14ac:dyDescent="0.2">
      <c r="B14" s="233" t="s">
        <v>24</v>
      </c>
      <c r="C14" s="704" t="s">
        <v>280</v>
      </c>
      <c r="D14" s="705"/>
      <c r="E14" s="705"/>
      <c r="F14" s="705"/>
      <c r="G14" s="705"/>
      <c r="H14" s="706"/>
    </row>
    <row r="15" spans="1:8" s="235" customFormat="1" x14ac:dyDescent="0.2">
      <c r="B15" s="234"/>
      <c r="C15" s="234" t="s">
        <v>560</v>
      </c>
      <c r="D15" s="233">
        <v>1</v>
      </c>
      <c r="E15" s="233" t="s">
        <v>550</v>
      </c>
      <c r="F15" s="233">
        <v>4</v>
      </c>
      <c r="G15" s="233">
        <v>5</v>
      </c>
      <c r="H15" s="234"/>
    </row>
    <row r="16" spans="1:8" ht="14.25" x14ac:dyDescent="0.2">
      <c r="A16" s="225"/>
      <c r="B16" s="142"/>
      <c r="C16" s="236" t="s">
        <v>561</v>
      </c>
      <c r="D16" s="164">
        <v>1</v>
      </c>
      <c r="E16" s="233" t="s">
        <v>550</v>
      </c>
      <c r="F16" s="233" t="s">
        <v>550</v>
      </c>
      <c r="G16" s="233">
        <v>1</v>
      </c>
      <c r="H16" s="142"/>
    </row>
    <row r="17" spans="1:8" x14ac:dyDescent="0.2">
      <c r="B17" s="224"/>
      <c r="C17" s="236">
        <v>3</v>
      </c>
      <c r="D17" s="164"/>
      <c r="E17" s="143"/>
      <c r="F17" s="143"/>
      <c r="G17" s="143"/>
      <c r="H17" s="142"/>
    </row>
    <row r="18" spans="1:8" s="138" customFormat="1" x14ac:dyDescent="0.2">
      <c r="B18" s="142"/>
      <c r="C18" s="236">
        <v>4</v>
      </c>
      <c r="D18" s="164"/>
      <c r="E18" s="164"/>
      <c r="F18" s="164"/>
      <c r="G18" s="164"/>
      <c r="H18" s="141"/>
    </row>
    <row r="19" spans="1:8" s="138" customFormat="1" x14ac:dyDescent="0.2">
      <c r="B19" s="142"/>
      <c r="C19" s="236"/>
      <c r="D19" s="164"/>
      <c r="E19" s="164"/>
      <c r="F19" s="164"/>
      <c r="G19" s="164"/>
      <c r="H19" s="141"/>
    </row>
    <row r="20" spans="1:8" s="138" customFormat="1" x14ac:dyDescent="0.2">
      <c r="B20" s="142"/>
      <c r="C20" s="236"/>
      <c r="D20" s="164">
        <v>2</v>
      </c>
      <c r="E20" s="164" t="s">
        <v>550</v>
      </c>
      <c r="F20" s="164">
        <v>4</v>
      </c>
      <c r="G20" s="164">
        <v>6</v>
      </c>
      <c r="H20" s="141"/>
    </row>
    <row r="21" spans="1:8" s="138" customFormat="1" ht="21.75" customHeight="1" x14ac:dyDescent="0.2">
      <c r="B21" s="233" t="s">
        <v>28</v>
      </c>
      <c r="C21" s="704" t="s">
        <v>460</v>
      </c>
      <c r="D21" s="705"/>
      <c r="E21" s="705"/>
      <c r="F21" s="705"/>
      <c r="G21" s="705"/>
      <c r="H21" s="706"/>
    </row>
    <row r="22" spans="1:8" s="138" customFormat="1" x14ac:dyDescent="0.2">
      <c r="A22" s="227" t="s">
        <v>270</v>
      </c>
      <c r="B22" s="226"/>
      <c r="C22" s="234" t="s">
        <v>562</v>
      </c>
      <c r="D22" s="311">
        <v>0</v>
      </c>
      <c r="E22" s="311">
        <v>0</v>
      </c>
      <c r="F22" s="453" t="s">
        <v>770</v>
      </c>
      <c r="G22" s="453" t="s">
        <v>771</v>
      </c>
      <c r="H22" s="141"/>
    </row>
    <row r="23" spans="1:8" x14ac:dyDescent="0.2">
      <c r="B23" s="142"/>
      <c r="C23" s="236" t="s">
        <v>563</v>
      </c>
      <c r="D23" s="164">
        <v>2</v>
      </c>
      <c r="E23" s="164">
        <v>0</v>
      </c>
      <c r="F23" s="164">
        <v>12</v>
      </c>
      <c r="G23" s="164">
        <v>14</v>
      </c>
      <c r="H23" s="142"/>
    </row>
    <row r="24" spans="1:8" x14ac:dyDescent="0.2">
      <c r="B24" s="142"/>
      <c r="C24" s="236" t="s">
        <v>564</v>
      </c>
      <c r="D24" s="164">
        <v>0</v>
      </c>
      <c r="E24" s="164">
        <v>3</v>
      </c>
      <c r="F24" s="164">
        <v>0</v>
      </c>
      <c r="G24" s="164">
        <v>3</v>
      </c>
      <c r="H24" s="142"/>
    </row>
    <row r="25" spans="1:8" x14ac:dyDescent="0.2">
      <c r="B25" s="142"/>
      <c r="C25" s="236" t="s">
        <v>699</v>
      </c>
      <c r="D25" s="164">
        <v>1</v>
      </c>
      <c r="E25" s="164">
        <v>0</v>
      </c>
      <c r="F25" s="164">
        <v>0</v>
      </c>
      <c r="G25" s="164">
        <v>1</v>
      </c>
      <c r="H25" s="142"/>
    </row>
    <row r="26" spans="1:8" x14ac:dyDescent="0.2">
      <c r="B26" s="142"/>
      <c r="C26" s="236"/>
      <c r="D26" s="164">
        <v>3</v>
      </c>
      <c r="E26" s="164">
        <v>3</v>
      </c>
      <c r="F26" s="164">
        <v>23</v>
      </c>
      <c r="G26" s="164">
        <v>29</v>
      </c>
      <c r="H26" s="142"/>
    </row>
    <row r="27" spans="1:8" x14ac:dyDescent="0.2">
      <c r="B27" s="142"/>
      <c r="C27" s="142"/>
      <c r="D27" s="164">
        <v>5</v>
      </c>
      <c r="E27" s="164">
        <v>3</v>
      </c>
      <c r="F27" s="164">
        <v>27</v>
      </c>
      <c r="G27" s="164">
        <v>35</v>
      </c>
      <c r="H27" s="142"/>
    </row>
    <row r="28" spans="1:8" ht="12.75" customHeight="1" x14ac:dyDescent="0.2">
      <c r="B28" s="213" t="s">
        <v>685</v>
      </c>
    </row>
    <row r="29" spans="1:8" ht="12.75" customHeight="1" x14ac:dyDescent="0.2"/>
    <row r="30" spans="1:8" ht="12.75" customHeight="1" x14ac:dyDescent="0.2"/>
    <row r="31" spans="1:8" ht="12.75" customHeight="1" x14ac:dyDescent="0.2"/>
    <row r="32" spans="1:8" ht="12.75" customHeight="1" x14ac:dyDescent="0.2"/>
    <row r="33" spans="2:9" ht="12.75" customHeight="1" x14ac:dyDescent="0.2"/>
    <row r="34" spans="2:9" ht="12.75" customHeight="1" x14ac:dyDescent="0.2"/>
    <row r="35" spans="2:9" ht="12.75" customHeight="1" x14ac:dyDescent="0.2"/>
    <row r="36" spans="2:9" ht="12.75" customHeight="1" x14ac:dyDescent="0.2">
      <c r="F36" s="220"/>
      <c r="G36" s="220"/>
      <c r="H36" s="220"/>
      <c r="I36" s="220"/>
    </row>
    <row r="37" spans="2:9" ht="12.75" customHeight="1" x14ac:dyDescent="0.2">
      <c r="B37" s="14" t="s">
        <v>954</v>
      </c>
      <c r="C37" s="14"/>
      <c r="E37" s="707" t="s">
        <v>606</v>
      </c>
      <c r="F37" s="707"/>
      <c r="G37" s="707"/>
      <c r="H37" s="707"/>
      <c r="I37" s="707"/>
    </row>
    <row r="38" spans="2:9" ht="12.75" customHeight="1" x14ac:dyDescent="0.2">
      <c r="E38" s="692" t="s">
        <v>10</v>
      </c>
      <c r="F38" s="692"/>
      <c r="G38" s="692"/>
      <c r="H38" s="692"/>
    </row>
    <row r="39" spans="2:9" x14ac:dyDescent="0.2">
      <c r="E39" s="692" t="s">
        <v>659</v>
      </c>
      <c r="F39" s="692"/>
      <c r="G39" s="692"/>
      <c r="H39" s="692"/>
    </row>
    <row r="40" spans="2:9" x14ac:dyDescent="0.2">
      <c r="E40" s="213" t="s">
        <v>78</v>
      </c>
    </row>
  </sheetData>
  <mergeCells count="13">
    <mergeCell ref="E39:H39"/>
    <mergeCell ref="B11:B12"/>
    <mergeCell ref="C11:C12"/>
    <mergeCell ref="D11:G11"/>
    <mergeCell ref="H11:H12"/>
    <mergeCell ref="C14:H14"/>
    <mergeCell ref="C21:H21"/>
    <mergeCell ref="E37:I37"/>
    <mergeCell ref="A2:H2"/>
    <mergeCell ref="A3:H3"/>
    <mergeCell ref="A5:H5"/>
    <mergeCell ref="A7:B7"/>
    <mergeCell ref="E38:H38"/>
  </mergeCells>
  <printOptions horizontalCentered="1"/>
  <pageMargins left="0.70866141732283472" right="0.70866141732283472" top="0.23622047244094491" bottom="0" header="0.31496062992125984" footer="0.31496062992125984"/>
  <pageSetup paperSize="9" scale="86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view="pageBreakPreview" topLeftCell="A2" zoomScale="98" zoomScaleSheetLayoutView="98" workbookViewId="0">
      <selection activeCell="A24" sqref="A24"/>
    </sheetView>
  </sheetViews>
  <sheetFormatPr defaultRowHeight="12.75" x14ac:dyDescent="0.2"/>
  <cols>
    <col min="1" max="1" width="8.28515625" customWidth="1"/>
    <col min="2" max="2" width="15.5703125" customWidth="1"/>
    <col min="3" max="3" width="17.28515625" customWidth="1"/>
    <col min="4" max="4" width="21" customWidth="1"/>
    <col min="5" max="5" width="21.140625" customWidth="1"/>
    <col min="6" max="6" width="20.7109375" customWidth="1"/>
    <col min="7" max="7" width="23.5703125" customWidth="1"/>
  </cols>
  <sheetData>
    <row r="1" spans="1:7" ht="61.5" customHeight="1" x14ac:dyDescent="0.35">
      <c r="A1" s="632" t="s">
        <v>0</v>
      </c>
      <c r="B1" s="632"/>
      <c r="C1" s="632"/>
      <c r="D1" s="632"/>
      <c r="E1" s="632"/>
      <c r="F1" s="632"/>
      <c r="G1" s="203" t="s">
        <v>710</v>
      </c>
    </row>
    <row r="2" spans="1:7" ht="21" x14ac:dyDescent="0.35">
      <c r="A2" s="633" t="s">
        <v>772</v>
      </c>
      <c r="B2" s="633"/>
      <c r="C2" s="633"/>
      <c r="D2" s="633"/>
      <c r="E2" s="633"/>
      <c r="F2" s="633"/>
      <c r="G2" s="633"/>
    </row>
    <row r="3" spans="1:7" ht="15" x14ac:dyDescent="0.3">
      <c r="A3" s="205"/>
      <c r="B3" s="205"/>
    </row>
    <row r="4" spans="1:7" ht="18" customHeight="1" x14ac:dyDescent="0.35">
      <c r="A4" s="634" t="s">
        <v>711</v>
      </c>
      <c r="B4" s="634"/>
      <c r="C4" s="634"/>
      <c r="D4" s="634"/>
      <c r="E4" s="634"/>
      <c r="F4" s="634"/>
      <c r="G4" s="634"/>
    </row>
    <row r="5" spans="1:7" ht="15" x14ac:dyDescent="0.3">
      <c r="A5" s="206" t="s">
        <v>565</v>
      </c>
      <c r="B5" s="206"/>
    </row>
    <row r="6" spans="1:7" ht="15" x14ac:dyDescent="0.3">
      <c r="A6" s="206"/>
      <c r="B6" s="206"/>
      <c r="F6" s="635" t="s">
        <v>778</v>
      </c>
      <c r="G6" s="635"/>
    </row>
    <row r="7" spans="1:7" ht="59.25" customHeight="1" x14ac:dyDescent="0.2">
      <c r="A7" s="207" t="s">
        <v>2</v>
      </c>
      <c r="B7" s="401" t="s">
        <v>3</v>
      </c>
      <c r="C7" s="405" t="s">
        <v>712</v>
      </c>
      <c r="D7" s="405" t="s">
        <v>713</v>
      </c>
      <c r="E7" s="405" t="s">
        <v>714</v>
      </c>
      <c r="F7" s="405" t="s">
        <v>715</v>
      </c>
      <c r="G7" s="405" t="s">
        <v>830</v>
      </c>
    </row>
    <row r="8" spans="1:7" s="203" customFormat="1" ht="15" x14ac:dyDescent="0.25">
      <c r="A8" s="210" t="s">
        <v>250</v>
      </c>
      <c r="B8" s="210" t="s">
        <v>251</v>
      </c>
      <c r="C8" s="210" t="s">
        <v>252</v>
      </c>
      <c r="D8" s="210" t="s">
        <v>253</v>
      </c>
      <c r="E8" s="210" t="s">
        <v>254</v>
      </c>
      <c r="F8" s="210" t="s">
        <v>255</v>
      </c>
      <c r="G8" s="210" t="s">
        <v>256</v>
      </c>
    </row>
    <row r="9" spans="1:7" x14ac:dyDescent="0.2">
      <c r="A9" s="8">
        <v>1</v>
      </c>
      <c r="B9" s="8" t="s">
        <v>552</v>
      </c>
      <c r="C9" s="323">
        <v>880</v>
      </c>
      <c r="D9" s="323">
        <v>0</v>
      </c>
      <c r="E9" s="323">
        <v>0</v>
      </c>
      <c r="F9" s="323">
        <v>0</v>
      </c>
      <c r="G9" s="323">
        <v>0</v>
      </c>
    </row>
    <row r="10" spans="1:7" x14ac:dyDescent="0.2">
      <c r="A10" s="9"/>
      <c r="B10" s="9"/>
      <c r="C10" s="211"/>
      <c r="D10" s="211"/>
      <c r="E10" s="211"/>
      <c r="F10" s="211"/>
    </row>
    <row r="11" spans="1:7" x14ac:dyDescent="0.2">
      <c r="A11" s="8">
        <v>2</v>
      </c>
      <c r="B11" s="8" t="s">
        <v>553</v>
      </c>
      <c r="C11" s="323">
        <v>593</v>
      </c>
      <c r="D11" s="323">
        <v>0</v>
      </c>
      <c r="E11" s="323">
        <v>0</v>
      </c>
      <c r="F11" s="323">
        <v>0</v>
      </c>
      <c r="G11" s="323">
        <v>0</v>
      </c>
    </row>
    <row r="12" spans="1:7" x14ac:dyDescent="0.2">
      <c r="A12" s="9"/>
      <c r="B12" s="9"/>
      <c r="C12" s="211"/>
      <c r="D12" s="211"/>
      <c r="E12" s="211"/>
      <c r="F12" s="211"/>
      <c r="G12" s="211"/>
    </row>
    <row r="13" spans="1:7" x14ac:dyDescent="0.2">
      <c r="A13" s="9"/>
      <c r="B13" s="9"/>
      <c r="C13" s="211"/>
      <c r="D13" s="211"/>
      <c r="E13" s="211"/>
      <c r="F13" s="211"/>
      <c r="G13" s="211"/>
    </row>
    <row r="14" spans="1:7" x14ac:dyDescent="0.2">
      <c r="A14" s="9"/>
      <c r="B14" s="9"/>
      <c r="C14" s="211"/>
      <c r="D14" s="211"/>
      <c r="E14" s="211"/>
      <c r="F14" s="211"/>
      <c r="G14" s="211"/>
    </row>
    <row r="15" spans="1:7" x14ac:dyDescent="0.2">
      <c r="A15" s="9"/>
      <c r="B15" s="9"/>
      <c r="C15" s="211"/>
      <c r="D15" s="211"/>
      <c r="E15" s="211"/>
      <c r="F15" s="211"/>
      <c r="G15" s="211"/>
    </row>
    <row r="16" spans="1:7" x14ac:dyDescent="0.2">
      <c r="A16" s="9"/>
      <c r="B16" s="8" t="s">
        <v>14</v>
      </c>
      <c r="C16" s="323">
        <v>1473</v>
      </c>
      <c r="D16" s="323">
        <v>0</v>
      </c>
      <c r="E16" s="323">
        <v>0</v>
      </c>
      <c r="F16" s="323">
        <v>0</v>
      </c>
      <c r="G16" s="323">
        <v>0</v>
      </c>
    </row>
    <row r="18" spans="1:13" x14ac:dyDescent="0.2">
      <c r="A18" s="212"/>
    </row>
    <row r="21" spans="1:13" ht="15" customHeight="1" x14ac:dyDescent="0.2">
      <c r="A21" s="406"/>
      <c r="B21" s="406"/>
      <c r="C21" s="406"/>
      <c r="D21" s="406"/>
      <c r="E21" s="406"/>
      <c r="F21" s="650" t="s">
        <v>9</v>
      </c>
      <c r="G21" s="650"/>
      <c r="H21" s="407"/>
      <c r="I21" s="407"/>
    </row>
    <row r="22" spans="1:13" ht="15" customHeight="1" x14ac:dyDescent="0.2">
      <c r="A22" s="406"/>
      <c r="B22" s="406"/>
      <c r="C22" s="406"/>
      <c r="D22" s="406"/>
      <c r="E22" s="406"/>
      <c r="F22" s="650" t="s">
        <v>10</v>
      </c>
      <c r="G22" s="650"/>
      <c r="H22" s="407"/>
      <c r="I22" s="407"/>
    </row>
    <row r="23" spans="1:13" ht="15" customHeight="1" x14ac:dyDescent="0.2">
      <c r="A23" s="406"/>
      <c r="B23" s="406"/>
      <c r="C23" s="406"/>
      <c r="D23" s="406"/>
      <c r="E23" s="406"/>
      <c r="F23" s="650" t="s">
        <v>735</v>
      </c>
      <c r="G23" s="650"/>
      <c r="H23" s="407"/>
      <c r="I23" s="407"/>
    </row>
    <row r="24" spans="1:13" x14ac:dyDescent="0.2">
      <c r="A24" s="406" t="s">
        <v>956</v>
      </c>
      <c r="C24" s="406"/>
      <c r="D24" s="406"/>
      <c r="E24" s="406"/>
      <c r="F24" s="708" t="s">
        <v>78</v>
      </c>
      <c r="G24" s="708"/>
      <c r="H24" s="406"/>
      <c r="I24" s="406"/>
    </row>
    <row r="25" spans="1:13" x14ac:dyDescent="0.2">
      <c r="A25" s="406"/>
      <c r="B25" s="406"/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</row>
  </sheetData>
  <mergeCells count="8">
    <mergeCell ref="F23:G23"/>
    <mergeCell ref="F24:G24"/>
    <mergeCell ref="A1:F1"/>
    <mergeCell ref="A2:G2"/>
    <mergeCell ref="A4:G4"/>
    <mergeCell ref="F6:G6"/>
    <mergeCell ref="F21:G21"/>
    <mergeCell ref="F22:G22"/>
  </mergeCells>
  <pageMargins left="0.7" right="0.7" top="0.75" bottom="0.75" header="0.3" footer="0.3"/>
  <pageSetup paperSize="9" scale="72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view="pageBreakPreview" zoomScale="80" zoomScaleSheetLayoutView="80" workbookViewId="0">
      <selection activeCell="A19" sqref="A19"/>
    </sheetView>
  </sheetViews>
  <sheetFormatPr defaultRowHeight="12.75" x14ac:dyDescent="0.2"/>
  <cols>
    <col min="1" max="1" width="8.28515625" customWidth="1"/>
    <col min="2" max="2" width="15.5703125" customWidth="1"/>
    <col min="3" max="3" width="14.7109375" customWidth="1"/>
    <col min="4" max="4" width="21" customWidth="1"/>
    <col min="5" max="5" width="15.7109375" customWidth="1"/>
    <col min="6" max="6" width="16.28515625" customWidth="1"/>
    <col min="7" max="7" width="22" customWidth="1"/>
    <col min="8" max="8" width="17.42578125" customWidth="1"/>
  </cols>
  <sheetData>
    <row r="1" spans="1:9" ht="18" x14ac:dyDescent="0.35">
      <c r="A1" s="632" t="s">
        <v>0</v>
      </c>
      <c r="B1" s="632"/>
      <c r="C1" s="632"/>
      <c r="D1" s="632"/>
      <c r="E1" s="632"/>
      <c r="F1" s="632"/>
      <c r="H1" s="203" t="s">
        <v>757</v>
      </c>
    </row>
    <row r="2" spans="1:9" ht="21" x14ac:dyDescent="0.35">
      <c r="A2" s="633" t="s">
        <v>772</v>
      </c>
      <c r="B2" s="633"/>
      <c r="C2" s="633"/>
      <c r="D2" s="633"/>
      <c r="E2" s="633"/>
      <c r="F2" s="633"/>
      <c r="G2" s="633"/>
    </row>
    <row r="3" spans="1:9" ht="15" x14ac:dyDescent="0.3">
      <c r="A3" s="205"/>
      <c r="B3" s="205"/>
    </row>
    <row r="4" spans="1:9" ht="18" customHeight="1" x14ac:dyDescent="0.35">
      <c r="A4" s="634" t="s">
        <v>907</v>
      </c>
      <c r="B4" s="634"/>
      <c r="C4" s="634"/>
      <c r="D4" s="634"/>
      <c r="E4" s="634"/>
      <c r="F4" s="634"/>
      <c r="G4" s="634"/>
    </row>
    <row r="5" spans="1:9" ht="15" x14ac:dyDescent="0.3">
      <c r="A5" s="206" t="s">
        <v>574</v>
      </c>
      <c r="B5" s="206"/>
    </row>
    <row r="6" spans="1:9" ht="15" x14ac:dyDescent="0.3">
      <c r="A6" s="206"/>
      <c r="B6" s="206"/>
      <c r="F6" s="635" t="s">
        <v>778</v>
      </c>
      <c r="G6" s="635"/>
      <c r="H6" s="635"/>
    </row>
    <row r="7" spans="1:9" ht="59.25" customHeight="1" x14ac:dyDescent="0.2">
      <c r="A7" s="483" t="s">
        <v>2</v>
      </c>
      <c r="B7" s="483" t="s">
        <v>3</v>
      </c>
      <c r="C7" s="405" t="s">
        <v>908</v>
      </c>
      <c r="D7" s="405" t="s">
        <v>909</v>
      </c>
      <c r="E7" s="405" t="s">
        <v>910</v>
      </c>
      <c r="F7" s="405" t="s">
        <v>911</v>
      </c>
      <c r="G7" s="499" t="s">
        <v>912</v>
      </c>
      <c r="H7" s="292" t="s">
        <v>913</v>
      </c>
    </row>
    <row r="8" spans="1:9" s="203" customFormat="1" ht="15" x14ac:dyDescent="0.25">
      <c r="A8" s="210" t="s">
        <v>250</v>
      </c>
      <c r="B8" s="210" t="s">
        <v>251</v>
      </c>
      <c r="C8" s="210" t="s">
        <v>252</v>
      </c>
      <c r="D8" s="210" t="s">
        <v>253</v>
      </c>
      <c r="E8" s="210" t="s">
        <v>254</v>
      </c>
      <c r="F8" s="210" t="s">
        <v>255</v>
      </c>
      <c r="G8" s="500" t="s">
        <v>256</v>
      </c>
      <c r="H8" s="244">
        <v>8</v>
      </c>
    </row>
    <row r="9" spans="1:9" s="203" customFormat="1" ht="45" x14ac:dyDescent="0.25">
      <c r="A9" s="501">
        <v>1</v>
      </c>
      <c r="B9" s="223" t="s">
        <v>552</v>
      </c>
      <c r="C9" s="210">
        <v>1598</v>
      </c>
      <c r="D9" s="210">
        <v>388</v>
      </c>
      <c r="E9" s="210">
        <v>4</v>
      </c>
      <c r="F9" s="223" t="s">
        <v>943</v>
      </c>
      <c r="G9" s="514" t="s">
        <v>946</v>
      </c>
      <c r="H9" s="515" t="s">
        <v>944</v>
      </c>
    </row>
    <row r="10" spans="1:9" s="203" customFormat="1" ht="15" x14ac:dyDescent="0.25">
      <c r="A10" s="501"/>
      <c r="B10" s="210"/>
      <c r="C10" s="210"/>
      <c r="D10" s="210"/>
      <c r="E10" s="210"/>
      <c r="F10" s="210"/>
      <c r="G10" s="512"/>
      <c r="H10" s="513"/>
    </row>
    <row r="11" spans="1:9" s="203" customFormat="1" ht="45" x14ac:dyDescent="0.25">
      <c r="A11" s="501">
        <v>2</v>
      </c>
      <c r="B11" s="223" t="s">
        <v>553</v>
      </c>
      <c r="C11" s="210">
        <v>1131</v>
      </c>
      <c r="D11" s="210">
        <v>325</v>
      </c>
      <c r="E11" s="210">
        <v>4</v>
      </c>
      <c r="F11" s="223" t="s">
        <v>943</v>
      </c>
      <c r="G11" s="514" t="s">
        <v>945</v>
      </c>
      <c r="H11" s="515" t="s">
        <v>944</v>
      </c>
    </row>
    <row r="12" spans="1:9" x14ac:dyDescent="0.2">
      <c r="A12" s="26" t="s">
        <v>14</v>
      </c>
      <c r="B12" s="9"/>
      <c r="C12" s="8">
        <f>SUM(C9:C11)</f>
        <v>2729</v>
      </c>
      <c r="D12" s="8">
        <f>SUM(D9:D11)</f>
        <v>713</v>
      </c>
      <c r="E12" s="8">
        <v>8</v>
      </c>
      <c r="F12" s="8" t="s">
        <v>947</v>
      </c>
      <c r="G12" s="709"/>
      <c r="H12" s="710"/>
    </row>
    <row r="13" spans="1:9" x14ac:dyDescent="0.2">
      <c r="A13" s="212"/>
    </row>
    <row r="16" spans="1:9" ht="15" customHeight="1" x14ac:dyDescent="0.2">
      <c r="A16" s="406"/>
      <c r="B16" s="406"/>
      <c r="C16" s="406"/>
      <c r="D16" s="406"/>
      <c r="E16" s="406"/>
      <c r="F16" s="650" t="s">
        <v>9</v>
      </c>
      <c r="G16" s="650"/>
      <c r="H16" s="479"/>
      <c r="I16" s="479"/>
    </row>
    <row r="17" spans="1:13" ht="15" customHeight="1" x14ac:dyDescent="0.2">
      <c r="A17" s="406"/>
      <c r="B17" s="406"/>
      <c r="C17" s="406"/>
      <c r="D17" s="406"/>
      <c r="E17" s="406"/>
      <c r="F17" s="650" t="s">
        <v>10</v>
      </c>
      <c r="G17" s="650"/>
      <c r="H17" s="479"/>
      <c r="I17" s="479"/>
    </row>
    <row r="18" spans="1:13" ht="15" customHeight="1" x14ac:dyDescent="0.2">
      <c r="A18" s="406"/>
      <c r="B18" s="406"/>
      <c r="C18" s="406"/>
      <c r="D18" s="406"/>
      <c r="E18" s="406"/>
      <c r="F18" s="692" t="s">
        <v>727</v>
      </c>
      <c r="G18" s="692"/>
      <c r="H18" s="692"/>
      <c r="I18" s="692"/>
    </row>
    <row r="19" spans="1:13" x14ac:dyDescent="0.2">
      <c r="A19" s="406" t="s">
        <v>959</v>
      </c>
      <c r="C19" s="406"/>
      <c r="D19" s="406"/>
      <c r="E19" s="406"/>
      <c r="F19" s="708" t="s">
        <v>78</v>
      </c>
      <c r="G19" s="708"/>
      <c r="H19" s="406"/>
      <c r="I19" s="406"/>
    </row>
    <row r="20" spans="1:13" x14ac:dyDescent="0.2">
      <c r="A20" s="406"/>
      <c r="B20" s="406"/>
      <c r="C20" s="406"/>
      <c r="D20" s="406"/>
      <c r="E20" s="406"/>
      <c r="F20" s="406"/>
      <c r="G20" s="406"/>
      <c r="H20" s="406"/>
      <c r="I20" s="406"/>
      <c r="J20" s="406"/>
      <c r="K20" s="406"/>
      <c r="L20" s="406"/>
      <c r="M20" s="406"/>
    </row>
  </sheetData>
  <mergeCells count="9">
    <mergeCell ref="A1:F1"/>
    <mergeCell ref="A2:G2"/>
    <mergeCell ref="F19:G19"/>
    <mergeCell ref="G12:H12"/>
    <mergeCell ref="A4:G4"/>
    <mergeCell ref="F6:H6"/>
    <mergeCell ref="F16:G16"/>
    <mergeCell ref="F17:G17"/>
    <mergeCell ref="F18:I18"/>
  </mergeCells>
  <pageMargins left="0.7" right="0.7" top="0.75" bottom="0.75" header="0.3" footer="0.3"/>
  <pageSetup scale="85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view="pageBreakPreview" topLeftCell="A9" zoomScale="80" zoomScaleSheetLayoutView="80" workbookViewId="0">
      <selection activeCell="Q34" sqref="Q34"/>
    </sheetView>
  </sheetViews>
  <sheetFormatPr defaultRowHeight="12.75" x14ac:dyDescent="0.2"/>
  <cols>
    <col min="1" max="1" width="10.28515625" customWidth="1"/>
    <col min="2" max="2" width="12" customWidth="1"/>
    <col min="3" max="3" width="16.28515625" customWidth="1"/>
    <col min="4" max="4" width="15.85546875" customWidth="1"/>
    <col min="5" max="5" width="11.5703125" customWidth="1"/>
    <col min="6" max="6" width="15" customWidth="1"/>
    <col min="7" max="7" width="9.7109375" customWidth="1"/>
    <col min="8" max="8" width="15.140625" customWidth="1"/>
    <col min="9" max="9" width="16.5703125" customWidth="1"/>
    <col min="10" max="10" width="18.28515625" customWidth="1"/>
    <col min="11" max="11" width="14.140625" customWidth="1"/>
  </cols>
  <sheetData>
    <row r="1" spans="1:19" ht="53.25" customHeight="1" x14ac:dyDescent="0.2">
      <c r="D1" s="579"/>
      <c r="E1" s="579"/>
      <c r="H1" s="39"/>
      <c r="I1" s="639" t="s">
        <v>62</v>
      </c>
      <c r="J1" s="639"/>
    </row>
    <row r="2" spans="1:19" ht="15" x14ac:dyDescent="0.2">
      <c r="A2" s="643" t="s">
        <v>0</v>
      </c>
      <c r="B2" s="643"/>
      <c r="C2" s="643"/>
      <c r="D2" s="643"/>
      <c r="E2" s="643"/>
      <c r="F2" s="643"/>
      <c r="G2" s="643"/>
      <c r="H2" s="643"/>
      <c r="I2" s="643"/>
      <c r="J2" s="643"/>
    </row>
    <row r="3" spans="1:19" ht="20.25" x14ac:dyDescent="0.3">
      <c r="A3" s="577" t="s">
        <v>772</v>
      </c>
      <c r="B3" s="577"/>
      <c r="C3" s="577"/>
      <c r="D3" s="577"/>
      <c r="E3" s="577"/>
      <c r="F3" s="577"/>
      <c r="G3" s="577"/>
      <c r="H3" s="577"/>
      <c r="I3" s="577"/>
      <c r="J3" s="577"/>
    </row>
    <row r="4" spans="1:19" ht="10.5" customHeight="1" x14ac:dyDescent="0.2"/>
    <row r="5" spans="1:19" s="15" customFormat="1" ht="24.75" customHeight="1" x14ac:dyDescent="0.25">
      <c r="A5" s="711" t="s">
        <v>431</v>
      </c>
      <c r="B5" s="711"/>
      <c r="C5" s="711"/>
      <c r="D5" s="711"/>
      <c r="E5" s="711"/>
      <c r="F5" s="711"/>
      <c r="G5" s="711"/>
      <c r="H5" s="711"/>
      <c r="I5" s="711"/>
      <c r="J5" s="711"/>
      <c r="K5" s="711"/>
    </row>
    <row r="6" spans="1:19" s="15" customFormat="1" ht="15.75" customHeight="1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19" s="15" customFormat="1" x14ac:dyDescent="0.2">
      <c r="A7" s="533" t="s">
        <v>565</v>
      </c>
      <c r="B7" s="533"/>
      <c r="E7" s="674"/>
      <c r="F7" s="674"/>
      <c r="G7" s="674"/>
      <c r="H7" s="674"/>
      <c r="I7" s="674" t="s">
        <v>831</v>
      </c>
      <c r="J7" s="674"/>
      <c r="K7" s="674"/>
    </row>
    <row r="8" spans="1:19" s="13" customFormat="1" ht="15.75" hidden="1" x14ac:dyDescent="0.25">
      <c r="C8" s="643" t="s">
        <v>11</v>
      </c>
      <c r="D8" s="643"/>
      <c r="E8" s="643"/>
      <c r="F8" s="643"/>
      <c r="G8" s="643"/>
      <c r="H8" s="643"/>
      <c r="I8" s="643"/>
      <c r="J8" s="643"/>
    </row>
    <row r="9" spans="1:19" ht="44.25" customHeight="1" x14ac:dyDescent="0.2">
      <c r="A9" s="637" t="s">
        <v>19</v>
      </c>
      <c r="B9" s="637" t="s">
        <v>52</v>
      </c>
      <c r="C9" s="555" t="s">
        <v>458</v>
      </c>
      <c r="D9" s="557"/>
      <c r="E9" s="555" t="s">
        <v>33</v>
      </c>
      <c r="F9" s="557"/>
      <c r="G9" s="555" t="s">
        <v>34</v>
      </c>
      <c r="H9" s="557"/>
      <c r="I9" s="570" t="s">
        <v>99</v>
      </c>
      <c r="J9" s="570"/>
      <c r="K9" s="637" t="s">
        <v>507</v>
      </c>
      <c r="R9" s="9"/>
      <c r="S9" s="12"/>
    </row>
    <row r="10" spans="1:19" s="14" customFormat="1" ht="42.6" customHeight="1" x14ac:dyDescent="0.2">
      <c r="A10" s="638"/>
      <c r="B10" s="638"/>
      <c r="C10" s="5" t="s">
        <v>35</v>
      </c>
      <c r="D10" s="5" t="s">
        <v>98</v>
      </c>
      <c r="E10" s="5" t="s">
        <v>35</v>
      </c>
      <c r="F10" s="5" t="s">
        <v>98</v>
      </c>
      <c r="G10" s="5" t="s">
        <v>35</v>
      </c>
      <c r="H10" s="5" t="s">
        <v>98</v>
      </c>
      <c r="I10" s="5" t="s">
        <v>127</v>
      </c>
      <c r="J10" s="5" t="s">
        <v>128</v>
      </c>
      <c r="K10" s="638"/>
    </row>
    <row r="11" spans="1:19" x14ac:dyDescent="0.2">
      <c r="A11" s="145">
        <v>1</v>
      </c>
      <c r="B11" s="145">
        <v>2</v>
      </c>
      <c r="C11" s="145">
        <v>3</v>
      </c>
      <c r="D11" s="145">
        <v>4</v>
      </c>
      <c r="E11" s="145">
        <v>5</v>
      </c>
      <c r="F11" s="145">
        <v>6</v>
      </c>
      <c r="G11" s="145">
        <v>7</v>
      </c>
      <c r="H11" s="145">
        <v>8</v>
      </c>
      <c r="I11" s="145">
        <v>9</v>
      </c>
      <c r="J11" s="145">
        <v>10</v>
      </c>
      <c r="K11" s="3">
        <v>11</v>
      </c>
    </row>
    <row r="12" spans="1:19" ht="17.25" customHeight="1" x14ac:dyDescent="0.2">
      <c r="A12" s="8">
        <v>1</v>
      </c>
      <c r="B12" s="305" t="s">
        <v>369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9" ht="17.25" customHeight="1" x14ac:dyDescent="0.2">
      <c r="A13" s="8">
        <v>2</v>
      </c>
      <c r="B13" s="305" t="s">
        <v>370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9" ht="17.25" customHeight="1" x14ac:dyDescent="0.2">
      <c r="A14" s="8">
        <v>3</v>
      </c>
      <c r="B14" s="305" t="s">
        <v>371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9" ht="17.25" customHeight="1" x14ac:dyDescent="0.2">
      <c r="A15" s="8">
        <v>4</v>
      </c>
      <c r="B15" s="305" t="s">
        <v>372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9" ht="17.25" customHeight="1" x14ac:dyDescent="0.2">
      <c r="A16" s="8">
        <v>5</v>
      </c>
      <c r="B16" s="305" t="s">
        <v>373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7.25" customHeight="1" x14ac:dyDescent="0.2">
      <c r="A17" s="8">
        <v>6</v>
      </c>
      <c r="B17" s="305" t="s">
        <v>374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7.25" customHeight="1" x14ac:dyDescent="0.2">
      <c r="A18" s="8">
        <v>7</v>
      </c>
      <c r="B18" s="305" t="s">
        <v>375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s="12" customFormat="1" ht="14.25" customHeight="1" x14ac:dyDescent="0.2">
      <c r="A19" s="8">
        <v>8</v>
      </c>
      <c r="B19" s="305" t="s">
        <v>241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s="12" customFormat="1" ht="14.25" customHeight="1" x14ac:dyDescent="0.2">
      <c r="A20" s="8">
        <v>9</v>
      </c>
      <c r="B20" s="305" t="s">
        <v>347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s="12" customFormat="1" ht="14.25" customHeight="1" x14ac:dyDescent="0.2">
      <c r="A21" s="8">
        <v>10</v>
      </c>
      <c r="B21" s="305" t="s">
        <v>506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s="12" customFormat="1" ht="14.25" customHeight="1" x14ac:dyDescent="0.2">
      <c r="A22" s="8">
        <v>11</v>
      </c>
      <c r="B22" s="422" t="s">
        <v>736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s="12" customFormat="1" ht="14.25" customHeight="1" x14ac:dyDescent="0.2">
      <c r="A23" s="8">
        <v>12</v>
      </c>
      <c r="B23" s="422" t="s">
        <v>505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s="12" customFormat="1" ht="14.25" customHeight="1" x14ac:dyDescent="0.2">
      <c r="A24" s="303">
        <v>13</v>
      </c>
      <c r="B24" s="8" t="s">
        <v>701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 s="12" customFormat="1" ht="14.25" customHeight="1" x14ac:dyDescent="0.2">
      <c r="A25" s="457" t="s">
        <v>14</v>
      </c>
      <c r="B25" s="9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  <row r="26" spans="1:11" s="12" customFormat="1" ht="14.25" customHeight="1" x14ac:dyDescent="0.2">
      <c r="A26" s="11"/>
      <c r="C26" s="246"/>
      <c r="D26" s="246"/>
      <c r="E26" s="246"/>
      <c r="F26" s="246"/>
      <c r="G26" s="246"/>
      <c r="H26" s="246"/>
      <c r="I26" s="246"/>
      <c r="J26" s="246"/>
      <c r="K26" s="246"/>
    </row>
    <row r="27" spans="1:11" s="12" customFormat="1" ht="14.25" customHeight="1" x14ac:dyDescent="0.2">
      <c r="A27" s="11"/>
      <c r="C27" s="246"/>
      <c r="D27" s="246"/>
      <c r="E27" s="246"/>
      <c r="F27" s="246"/>
      <c r="G27" s="246"/>
      <c r="H27" s="246"/>
      <c r="I27" s="246"/>
      <c r="J27" s="246"/>
      <c r="K27" s="246"/>
    </row>
    <row r="28" spans="1:11" s="12" customFormat="1" ht="14.25" customHeight="1" x14ac:dyDescent="0.2">
      <c r="A28" s="11"/>
      <c r="C28" s="246"/>
      <c r="D28" s="246"/>
      <c r="E28" s="246"/>
      <c r="F28" s="246"/>
      <c r="G28" s="246"/>
      <c r="H28" s="246"/>
      <c r="I28" s="246"/>
      <c r="J28" s="246"/>
      <c r="K28" s="246"/>
    </row>
    <row r="29" spans="1:11" s="12" customFormat="1" ht="14.25" customHeight="1" x14ac:dyDescent="0.2">
      <c r="A29" s="11"/>
      <c r="C29" s="246"/>
      <c r="D29" s="246"/>
      <c r="E29" s="246"/>
      <c r="F29" s="246"/>
      <c r="G29" s="246"/>
      <c r="H29" s="246"/>
      <c r="I29" s="246"/>
      <c r="J29" s="246"/>
      <c r="K29" s="246"/>
    </row>
    <row r="30" spans="1:11" s="12" customFormat="1" x14ac:dyDescent="0.2">
      <c r="A30" s="10"/>
    </row>
    <row r="31" spans="1:11" s="12" customFormat="1" x14ac:dyDescent="0.2">
      <c r="A31" s="10"/>
    </row>
    <row r="32" spans="1:11" s="12" customFormat="1" x14ac:dyDescent="0.2">
      <c r="A32" s="10"/>
    </row>
    <row r="33" spans="1:16" s="15" customFormat="1" ht="13.9" customHeight="1" x14ac:dyDescent="0.2">
      <c r="B33" s="79"/>
      <c r="C33" s="79"/>
      <c r="D33" s="79"/>
      <c r="E33" s="79"/>
      <c r="F33" s="79"/>
      <c r="G33" s="543" t="s">
        <v>9</v>
      </c>
      <c r="H33" s="543"/>
      <c r="I33" s="543"/>
      <c r="J33" s="543"/>
      <c r="K33" s="79"/>
      <c r="L33" s="79"/>
      <c r="M33" s="79"/>
      <c r="N33" s="79"/>
      <c r="O33" s="79"/>
      <c r="P33" s="79"/>
    </row>
    <row r="34" spans="1:16" s="15" customFormat="1" ht="13.15" customHeight="1" x14ac:dyDescent="0.2">
      <c r="A34" s="543" t="s">
        <v>661</v>
      </c>
      <c r="B34" s="543"/>
      <c r="C34" s="543"/>
      <c r="D34" s="543"/>
      <c r="E34" s="543"/>
      <c r="F34" s="543"/>
      <c r="G34" s="543"/>
      <c r="H34" s="543"/>
      <c r="I34" s="543"/>
      <c r="J34" s="543"/>
      <c r="K34" s="79"/>
      <c r="L34" s="79"/>
      <c r="M34" s="79"/>
      <c r="N34" s="79"/>
      <c r="O34" s="79"/>
      <c r="P34" s="79"/>
    </row>
    <row r="35" spans="1:16" s="15" customFormat="1" ht="13.15" customHeight="1" x14ac:dyDescent="0.2">
      <c r="A35" s="586" t="s">
        <v>660</v>
      </c>
      <c r="B35" s="586"/>
      <c r="C35" s="586"/>
      <c r="D35" s="586"/>
      <c r="E35" s="586"/>
      <c r="F35" s="586"/>
      <c r="G35" s="586"/>
      <c r="H35" s="586"/>
      <c r="I35" s="586"/>
      <c r="J35" s="586"/>
      <c r="K35" s="79"/>
      <c r="L35" s="79"/>
      <c r="M35" s="79"/>
      <c r="N35" s="79"/>
      <c r="O35" s="79"/>
      <c r="P35" s="79"/>
    </row>
    <row r="36" spans="1:16" s="15" customFormat="1" x14ac:dyDescent="0.2">
      <c r="A36" s="14" t="s">
        <v>954</v>
      </c>
      <c r="B36" s="14"/>
      <c r="C36" s="14"/>
      <c r="D36" s="14"/>
      <c r="E36" s="533" t="s">
        <v>17</v>
      </c>
      <c r="F36" s="533"/>
      <c r="G36" s="533"/>
      <c r="H36" s="533"/>
      <c r="I36" s="533"/>
    </row>
    <row r="37" spans="1:16" s="15" customFormat="1" x14ac:dyDescent="0.2">
      <c r="A37" s="14"/>
    </row>
    <row r="38" spans="1:16" x14ac:dyDescent="0.2">
      <c r="A38" s="640"/>
      <c r="B38" s="640"/>
      <c r="C38" s="640"/>
      <c r="D38" s="640"/>
      <c r="E38" s="640"/>
      <c r="F38" s="640"/>
      <c r="G38" s="640"/>
      <c r="H38" s="640"/>
      <c r="I38" s="640"/>
      <c r="J38" s="640"/>
    </row>
  </sheetData>
  <mergeCells count="21">
    <mergeCell ref="A34:J34"/>
    <mergeCell ref="A35:J35"/>
    <mergeCell ref="A38:J38"/>
    <mergeCell ref="G33:J33"/>
    <mergeCell ref="E36:I36"/>
    <mergeCell ref="A7:B7"/>
    <mergeCell ref="E7:H7"/>
    <mergeCell ref="I7:K7"/>
    <mergeCell ref="C8:J8"/>
    <mergeCell ref="A9:A10"/>
    <mergeCell ref="B9:B10"/>
    <mergeCell ref="C9:D9"/>
    <mergeCell ref="E9:F9"/>
    <mergeCell ref="G9:H9"/>
    <mergeCell ref="I9:J9"/>
    <mergeCell ref="K9:K10"/>
    <mergeCell ref="D1:E1"/>
    <mergeCell ref="I1:J1"/>
    <mergeCell ref="A2:J2"/>
    <mergeCell ref="A3:J3"/>
    <mergeCell ref="A5:K5"/>
  </mergeCells>
  <printOptions horizontalCentered="1"/>
  <pageMargins left="0.70866141732283472" right="0.70866141732283472" top="0.23622047244094491" bottom="0" header="0.31496062992125984" footer="0.31496062992125984"/>
  <pageSetup paperSize="9" scale="86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view="pageBreakPreview" topLeftCell="A2" zoomScale="90" zoomScaleSheetLayoutView="90" workbookViewId="0">
      <selection activeCell="A26" sqref="A26"/>
    </sheetView>
  </sheetViews>
  <sheetFormatPr defaultRowHeight="12.75" x14ac:dyDescent="0.2"/>
  <cols>
    <col min="2" max="2" width="10.5703125" customWidth="1"/>
    <col min="3" max="3" width="16.28515625" customWidth="1"/>
    <col min="4" max="4" width="15.85546875" customWidth="1"/>
    <col min="5" max="5" width="11.5703125" customWidth="1"/>
    <col min="6" max="6" width="15" customWidth="1"/>
    <col min="7" max="7" width="9.7109375" customWidth="1"/>
    <col min="8" max="8" width="15.140625" customWidth="1"/>
    <col min="9" max="9" width="16.5703125" customWidth="1"/>
    <col min="10" max="10" width="18.28515625" customWidth="1"/>
    <col min="11" max="11" width="14.140625" customWidth="1"/>
  </cols>
  <sheetData>
    <row r="1" spans="1:19" ht="53.25" customHeight="1" x14ac:dyDescent="0.2">
      <c r="D1" s="579"/>
      <c r="E1" s="579"/>
      <c r="H1" s="39"/>
      <c r="I1" s="639" t="s">
        <v>376</v>
      </c>
      <c r="J1" s="639"/>
    </row>
    <row r="2" spans="1:19" ht="15" x14ac:dyDescent="0.2">
      <c r="A2" s="643" t="s">
        <v>0</v>
      </c>
      <c r="B2" s="643"/>
      <c r="C2" s="643"/>
      <c r="D2" s="643"/>
      <c r="E2" s="643"/>
      <c r="F2" s="643"/>
      <c r="G2" s="643"/>
      <c r="H2" s="643"/>
      <c r="I2" s="643"/>
      <c r="J2" s="643"/>
    </row>
    <row r="3" spans="1:19" ht="20.25" x14ac:dyDescent="0.3">
      <c r="A3" s="577" t="s">
        <v>772</v>
      </c>
      <c r="B3" s="577"/>
      <c r="C3" s="577"/>
      <c r="D3" s="577"/>
      <c r="E3" s="577"/>
      <c r="F3" s="577"/>
      <c r="G3" s="577"/>
      <c r="H3" s="577"/>
      <c r="I3" s="577"/>
      <c r="J3" s="577"/>
    </row>
    <row r="4" spans="1:19" ht="10.5" customHeight="1" x14ac:dyDescent="0.2"/>
    <row r="5" spans="1:19" s="15" customFormat="1" ht="18.75" customHeight="1" x14ac:dyDescent="0.25">
      <c r="A5" s="711" t="s">
        <v>432</v>
      </c>
      <c r="B5" s="711"/>
      <c r="C5" s="711"/>
      <c r="D5" s="711"/>
      <c r="E5" s="711"/>
      <c r="F5" s="711"/>
      <c r="G5" s="711"/>
      <c r="H5" s="711"/>
      <c r="I5" s="711"/>
      <c r="J5" s="711"/>
      <c r="K5" s="711"/>
    </row>
    <row r="6" spans="1:19" s="15" customFormat="1" ht="15.75" customHeight="1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19" s="15" customFormat="1" x14ac:dyDescent="0.2">
      <c r="A7" s="533" t="s">
        <v>565</v>
      </c>
      <c r="B7" s="533"/>
      <c r="E7" s="674"/>
      <c r="F7" s="674"/>
      <c r="G7" s="674"/>
      <c r="H7" s="674"/>
      <c r="I7" s="674" t="s">
        <v>832</v>
      </c>
      <c r="J7" s="674"/>
      <c r="K7" s="674"/>
    </row>
    <row r="8" spans="1:19" s="13" customFormat="1" ht="15.75" hidden="1" x14ac:dyDescent="0.25">
      <c r="C8" s="643" t="s">
        <v>11</v>
      </c>
      <c r="D8" s="643"/>
      <c r="E8" s="643"/>
      <c r="F8" s="643"/>
      <c r="G8" s="643"/>
      <c r="H8" s="643"/>
      <c r="I8" s="643"/>
      <c r="J8" s="643"/>
    </row>
    <row r="9" spans="1:19" ht="27.75" customHeight="1" x14ac:dyDescent="0.2">
      <c r="A9" s="637" t="s">
        <v>19</v>
      </c>
      <c r="B9" s="637" t="s">
        <v>32</v>
      </c>
      <c r="C9" s="555" t="s">
        <v>833</v>
      </c>
      <c r="D9" s="557"/>
      <c r="E9" s="555" t="s">
        <v>33</v>
      </c>
      <c r="F9" s="557"/>
      <c r="G9" s="555" t="s">
        <v>34</v>
      </c>
      <c r="H9" s="557"/>
      <c r="I9" s="570" t="s">
        <v>99</v>
      </c>
      <c r="J9" s="570"/>
      <c r="K9" s="637" t="s">
        <v>226</v>
      </c>
      <c r="R9" s="9"/>
      <c r="S9" s="12"/>
    </row>
    <row r="10" spans="1:19" s="14" customFormat="1" ht="42.6" customHeight="1" x14ac:dyDescent="0.2">
      <c r="A10" s="638"/>
      <c r="B10" s="638"/>
      <c r="C10" s="5" t="s">
        <v>35</v>
      </c>
      <c r="D10" s="5" t="s">
        <v>98</v>
      </c>
      <c r="E10" s="5" t="s">
        <v>35</v>
      </c>
      <c r="F10" s="5" t="s">
        <v>98</v>
      </c>
      <c r="G10" s="5" t="s">
        <v>35</v>
      </c>
      <c r="H10" s="5" t="s">
        <v>98</v>
      </c>
      <c r="I10" s="5" t="s">
        <v>127</v>
      </c>
      <c r="J10" s="5" t="s">
        <v>128</v>
      </c>
      <c r="K10" s="638"/>
    </row>
    <row r="11" spans="1:19" x14ac:dyDescent="0.2">
      <c r="A11" s="145">
        <v>1</v>
      </c>
      <c r="B11" s="145">
        <v>2</v>
      </c>
      <c r="C11" s="145">
        <v>3</v>
      </c>
      <c r="D11" s="145">
        <v>4</v>
      </c>
      <c r="E11" s="145">
        <v>5</v>
      </c>
      <c r="F11" s="145">
        <v>6</v>
      </c>
      <c r="G11" s="145">
        <v>7</v>
      </c>
      <c r="H11" s="145">
        <v>8</v>
      </c>
      <c r="I11" s="145">
        <v>9</v>
      </c>
      <c r="J11" s="145">
        <v>10</v>
      </c>
      <c r="K11" s="3">
        <v>11</v>
      </c>
    </row>
    <row r="12" spans="1:19" x14ac:dyDescent="0.2">
      <c r="A12" s="305">
        <v>1</v>
      </c>
      <c r="B12" s="145" t="s">
        <v>552</v>
      </c>
      <c r="C12" s="145">
        <v>0</v>
      </c>
      <c r="D12" s="145">
        <v>0</v>
      </c>
      <c r="E12" s="145">
        <v>0</v>
      </c>
      <c r="F12" s="145">
        <v>0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</row>
    <row r="13" spans="1:19" x14ac:dyDescent="0.2">
      <c r="A13" s="305"/>
      <c r="B13" s="145"/>
      <c r="C13" s="145"/>
      <c r="D13" s="145"/>
      <c r="E13" s="145"/>
      <c r="F13" s="145"/>
      <c r="G13" s="145"/>
      <c r="H13" s="145"/>
      <c r="I13" s="145"/>
      <c r="J13" s="145"/>
      <c r="K13" s="145"/>
    </row>
    <row r="14" spans="1:19" x14ac:dyDescent="0.2">
      <c r="A14" s="305">
        <v>2</v>
      </c>
      <c r="B14" s="145" t="s">
        <v>553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</row>
    <row r="15" spans="1:19" x14ac:dyDescent="0.2">
      <c r="A15" s="305"/>
      <c r="B15" s="145"/>
      <c r="C15" s="145"/>
      <c r="D15" s="145"/>
      <c r="E15" s="145"/>
      <c r="F15" s="145"/>
      <c r="G15" s="145"/>
      <c r="H15" s="145"/>
      <c r="I15" s="145"/>
      <c r="J15" s="145"/>
      <c r="K15" s="145"/>
    </row>
    <row r="16" spans="1:19" x14ac:dyDescent="0.2">
      <c r="A16" s="303" t="s">
        <v>14</v>
      </c>
      <c r="B16" s="145"/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</row>
    <row r="17" spans="1:16" x14ac:dyDescent="0.2">
      <c r="A17" s="11"/>
      <c r="B17" s="372"/>
      <c r="C17" s="372"/>
      <c r="D17" s="372"/>
      <c r="E17" s="372"/>
      <c r="F17" s="372"/>
      <c r="G17" s="372"/>
      <c r="H17" s="372"/>
      <c r="I17" s="372"/>
      <c r="J17" s="372"/>
      <c r="K17" s="372"/>
    </row>
    <row r="18" spans="1:16" x14ac:dyDescent="0.2">
      <c r="A18" s="11"/>
      <c r="B18" s="372"/>
      <c r="C18" s="372"/>
      <c r="D18" s="372"/>
      <c r="E18" s="372"/>
      <c r="F18" s="372"/>
      <c r="G18" s="372"/>
      <c r="H18" s="372"/>
      <c r="I18" s="372"/>
      <c r="J18" s="372"/>
      <c r="K18" s="372"/>
    </row>
    <row r="19" spans="1:16" s="12" customFormat="1" x14ac:dyDescent="0.2">
      <c r="A19" s="10"/>
    </row>
    <row r="20" spans="1:16" s="12" customFormat="1" x14ac:dyDescent="0.2">
      <c r="A20" s="10"/>
    </row>
    <row r="21" spans="1:16" s="12" customFormat="1" x14ac:dyDescent="0.2">
      <c r="A21" s="10"/>
    </row>
    <row r="22" spans="1:16" s="12" customFormat="1" x14ac:dyDescent="0.2">
      <c r="A22" s="10"/>
    </row>
    <row r="23" spans="1:16" s="15" customFormat="1" ht="13.9" customHeight="1" x14ac:dyDescent="0.2">
      <c r="B23" s="79"/>
      <c r="C23" s="79"/>
      <c r="D23" s="79"/>
      <c r="E23" s="79"/>
      <c r="F23" s="79"/>
      <c r="G23" s="543" t="s">
        <v>9</v>
      </c>
      <c r="H23" s="543"/>
      <c r="I23" s="543"/>
      <c r="J23" s="543"/>
      <c r="K23" s="79"/>
      <c r="L23" s="79"/>
      <c r="M23" s="79"/>
      <c r="N23" s="79"/>
      <c r="O23" s="79"/>
      <c r="P23" s="79"/>
    </row>
    <row r="24" spans="1:16" s="15" customFormat="1" ht="13.15" customHeight="1" x14ac:dyDescent="0.2">
      <c r="A24" s="586" t="s">
        <v>662</v>
      </c>
      <c r="B24" s="586"/>
      <c r="C24" s="586"/>
      <c r="D24" s="586"/>
      <c r="E24" s="586"/>
      <c r="F24" s="586"/>
      <c r="G24" s="586"/>
      <c r="H24" s="586"/>
      <c r="I24" s="586"/>
      <c r="J24" s="586"/>
      <c r="K24" s="79"/>
      <c r="L24" s="79"/>
      <c r="M24" s="79"/>
      <c r="N24" s="79"/>
      <c r="O24" s="79"/>
      <c r="P24" s="79"/>
    </row>
    <row r="25" spans="1:16" s="15" customFormat="1" ht="24.75" customHeight="1" x14ac:dyDescent="0.2">
      <c r="A25" s="543" t="s">
        <v>663</v>
      </c>
      <c r="B25" s="543"/>
      <c r="C25" s="543"/>
      <c r="D25" s="543"/>
      <c r="E25" s="543"/>
      <c r="F25" s="543"/>
      <c r="G25" s="543"/>
      <c r="H25" s="543"/>
      <c r="I25" s="543"/>
      <c r="J25" s="543"/>
      <c r="K25" s="79"/>
      <c r="L25" s="79"/>
      <c r="M25" s="79"/>
      <c r="N25" s="79"/>
      <c r="O25" s="79"/>
      <c r="P25" s="79"/>
    </row>
    <row r="26" spans="1:16" s="15" customFormat="1" x14ac:dyDescent="0.2">
      <c r="A26" s="14" t="s">
        <v>956</v>
      </c>
      <c r="B26" s="14"/>
      <c r="C26" s="14"/>
      <c r="D26" s="14"/>
      <c r="E26" s="533" t="s">
        <v>17</v>
      </c>
      <c r="F26" s="533"/>
      <c r="G26" s="533"/>
      <c r="H26" s="533"/>
      <c r="I26" s="533"/>
    </row>
    <row r="27" spans="1:16" s="15" customFormat="1" x14ac:dyDescent="0.2">
      <c r="A27" s="14"/>
    </row>
    <row r="28" spans="1:16" x14ac:dyDescent="0.2">
      <c r="A28" s="640"/>
      <c r="B28" s="640"/>
      <c r="C28" s="640"/>
      <c r="D28" s="640"/>
      <c r="E28" s="640"/>
      <c r="F28" s="640"/>
      <c r="G28" s="640"/>
      <c r="H28" s="640"/>
      <c r="I28" s="640"/>
      <c r="J28" s="640"/>
    </row>
  </sheetData>
  <mergeCells count="21">
    <mergeCell ref="I1:J1"/>
    <mergeCell ref="G9:H9"/>
    <mergeCell ref="A7:B7"/>
    <mergeCell ref="A9:A10"/>
    <mergeCell ref="D1:E1"/>
    <mergeCell ref="A5:K5"/>
    <mergeCell ref="A3:J3"/>
    <mergeCell ref="I9:J9"/>
    <mergeCell ref="I7:K7"/>
    <mergeCell ref="A2:J2"/>
    <mergeCell ref="K9:K10"/>
    <mergeCell ref="C8:J8"/>
    <mergeCell ref="E7:H7"/>
    <mergeCell ref="A28:J28"/>
    <mergeCell ref="E9:F9"/>
    <mergeCell ref="C9:D9"/>
    <mergeCell ref="A25:J25"/>
    <mergeCell ref="A24:J24"/>
    <mergeCell ref="B9:B10"/>
    <mergeCell ref="G23:J23"/>
    <mergeCell ref="E26:I26"/>
  </mergeCells>
  <phoneticPr fontId="0" type="noConversion"/>
  <printOptions horizontalCentered="1"/>
  <pageMargins left="0.70866141732283472" right="0.70866141732283472" top="0.23622047244094491" bottom="0" header="0.23" footer="0.31496062992125984"/>
  <pageSetup paperSize="9" scale="87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view="pageBreakPreview" topLeftCell="A2" zoomScale="90" zoomScaleSheetLayoutView="90" workbookViewId="0">
      <selection activeCell="A26" sqref="A26"/>
    </sheetView>
  </sheetViews>
  <sheetFormatPr defaultRowHeight="12.75" x14ac:dyDescent="0.2"/>
  <cols>
    <col min="2" max="2" width="19" customWidth="1"/>
    <col min="3" max="3" width="15.140625" customWidth="1"/>
    <col min="4" max="4" width="15.85546875" customWidth="1"/>
    <col min="5" max="5" width="9.85546875" customWidth="1"/>
    <col min="6" max="6" width="13.5703125" customWidth="1"/>
    <col min="7" max="7" width="9.7109375" customWidth="1"/>
    <col min="8" max="8" width="10.42578125" customWidth="1"/>
    <col min="9" max="9" width="15.28515625" customWidth="1"/>
    <col min="10" max="10" width="16.28515625" customWidth="1"/>
    <col min="11" max="11" width="15" customWidth="1"/>
  </cols>
  <sheetData>
    <row r="1" spans="1:19" ht="34.5" customHeight="1" x14ac:dyDescent="0.2">
      <c r="D1" s="579"/>
      <c r="E1" s="579"/>
      <c r="H1" s="39"/>
      <c r="J1" s="639" t="s">
        <v>63</v>
      </c>
      <c r="K1" s="639"/>
    </row>
    <row r="2" spans="1:19" ht="15" x14ac:dyDescent="0.2">
      <c r="A2" s="643" t="s">
        <v>0</v>
      </c>
      <c r="B2" s="643"/>
      <c r="C2" s="643"/>
      <c r="D2" s="643"/>
      <c r="E2" s="643"/>
      <c r="F2" s="643"/>
      <c r="G2" s="643"/>
      <c r="H2" s="643"/>
      <c r="I2" s="643"/>
      <c r="J2" s="643"/>
    </row>
    <row r="3" spans="1:19" ht="18" x14ac:dyDescent="0.25">
      <c r="A3" s="656" t="s">
        <v>772</v>
      </c>
      <c r="B3" s="656"/>
      <c r="C3" s="656"/>
      <c r="D3" s="656"/>
      <c r="E3" s="656"/>
      <c r="F3" s="656"/>
      <c r="G3" s="656"/>
      <c r="H3" s="656"/>
      <c r="I3" s="656"/>
      <c r="J3" s="656"/>
    </row>
    <row r="4" spans="1:19" ht="10.5" customHeight="1" x14ac:dyDescent="0.2"/>
    <row r="5" spans="1:19" s="15" customFormat="1" ht="15.75" customHeight="1" x14ac:dyDescent="0.2">
      <c r="A5" s="713" t="s">
        <v>433</v>
      </c>
      <c r="B5" s="713"/>
      <c r="C5" s="713"/>
      <c r="D5" s="713"/>
      <c r="E5" s="713"/>
      <c r="F5" s="713"/>
      <c r="G5" s="713"/>
      <c r="H5" s="713"/>
      <c r="I5" s="713"/>
      <c r="J5" s="713"/>
      <c r="K5" s="713"/>
      <c r="L5" s="713"/>
    </row>
    <row r="6" spans="1:19" s="15" customFormat="1" ht="15.75" customHeight="1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19" s="15" customFormat="1" x14ac:dyDescent="0.2">
      <c r="A7" s="533" t="s">
        <v>565</v>
      </c>
      <c r="B7" s="533"/>
      <c r="I7" s="674" t="s">
        <v>832</v>
      </c>
      <c r="J7" s="674"/>
      <c r="K7" s="674"/>
    </row>
    <row r="8" spans="1:19" s="13" customFormat="1" ht="15.75" hidden="1" x14ac:dyDescent="0.25">
      <c r="C8" s="643" t="s">
        <v>11</v>
      </c>
      <c r="D8" s="643"/>
      <c r="E8" s="643"/>
      <c r="F8" s="643"/>
      <c r="G8" s="643"/>
      <c r="H8" s="643"/>
      <c r="I8" s="643"/>
      <c r="J8" s="643"/>
    </row>
    <row r="9" spans="1:19" ht="53.25" customHeight="1" x14ac:dyDescent="0.2">
      <c r="A9" s="637" t="s">
        <v>19</v>
      </c>
      <c r="B9" s="637" t="s">
        <v>32</v>
      </c>
      <c r="C9" s="555" t="s">
        <v>834</v>
      </c>
      <c r="D9" s="557"/>
      <c r="E9" s="555" t="s">
        <v>472</v>
      </c>
      <c r="F9" s="557"/>
      <c r="G9" s="555" t="s">
        <v>34</v>
      </c>
      <c r="H9" s="557"/>
      <c r="I9" s="570" t="s">
        <v>99</v>
      </c>
      <c r="J9" s="570"/>
      <c r="K9" s="637" t="s">
        <v>227</v>
      </c>
      <c r="R9" s="9"/>
      <c r="S9" s="12"/>
    </row>
    <row r="10" spans="1:19" s="14" customFormat="1" ht="54.75" customHeight="1" x14ac:dyDescent="0.2">
      <c r="A10" s="638"/>
      <c r="B10" s="638"/>
      <c r="C10" s="5" t="s">
        <v>35</v>
      </c>
      <c r="D10" s="5" t="s">
        <v>98</v>
      </c>
      <c r="E10" s="5" t="s">
        <v>35</v>
      </c>
      <c r="F10" s="5" t="s">
        <v>98</v>
      </c>
      <c r="G10" s="5" t="s">
        <v>35</v>
      </c>
      <c r="H10" s="5" t="s">
        <v>98</v>
      </c>
      <c r="I10" s="5" t="s">
        <v>127</v>
      </c>
      <c r="J10" s="5" t="s">
        <v>128</v>
      </c>
      <c r="K10" s="638"/>
    </row>
    <row r="11" spans="1:19" x14ac:dyDescent="0.2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</row>
    <row r="12" spans="1:19" x14ac:dyDescent="0.2">
      <c r="A12" s="8">
        <v>1</v>
      </c>
      <c r="B12" s="305" t="s">
        <v>552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9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9" x14ac:dyDescent="0.2">
      <c r="A14" s="8">
        <v>2</v>
      </c>
      <c r="B14" s="305" t="s">
        <v>553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9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9" x14ac:dyDescent="0.2">
      <c r="A16" s="303" t="s">
        <v>14</v>
      </c>
      <c r="B16" s="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6" x14ac:dyDescent="0.2">
      <c r="A17" s="11"/>
      <c r="B17" s="246"/>
      <c r="C17" s="246"/>
      <c r="D17" s="246"/>
      <c r="E17" s="246"/>
      <c r="F17" s="246"/>
      <c r="G17" s="246"/>
      <c r="H17" s="246"/>
      <c r="I17" s="246"/>
      <c r="J17" s="246"/>
      <c r="K17" s="246"/>
    </row>
    <row r="18" spans="1:16" x14ac:dyDescent="0.2">
      <c r="A18" s="11"/>
      <c r="B18" s="246"/>
      <c r="C18" s="246"/>
      <c r="D18" s="246"/>
      <c r="E18" s="246"/>
      <c r="F18" s="246"/>
      <c r="G18" s="246"/>
      <c r="H18" s="246"/>
      <c r="I18" s="246"/>
      <c r="J18" s="246"/>
      <c r="K18" s="246"/>
    </row>
    <row r="19" spans="1:16" x14ac:dyDescent="0.2">
      <c r="A19" s="11"/>
      <c r="B19" s="246"/>
      <c r="C19" s="246"/>
      <c r="D19" s="246"/>
      <c r="E19" s="246"/>
      <c r="F19" s="246"/>
      <c r="G19" s="246"/>
      <c r="H19" s="246"/>
      <c r="I19" s="246"/>
      <c r="J19" s="246"/>
      <c r="K19" s="246"/>
    </row>
    <row r="20" spans="1:16" s="12" customFormat="1" x14ac:dyDescent="0.2"/>
    <row r="21" spans="1:16" s="12" customFormat="1" x14ac:dyDescent="0.2">
      <c r="A21" s="10"/>
    </row>
    <row r="22" spans="1:16" ht="15.75" customHeight="1" x14ac:dyDescent="0.2">
      <c r="C22" s="712"/>
      <c r="D22" s="712"/>
      <c r="E22" s="712"/>
      <c r="F22" s="712"/>
    </row>
    <row r="23" spans="1:16" s="15" customFormat="1" ht="13.9" customHeight="1" x14ac:dyDescent="0.2">
      <c r="B23" s="79"/>
      <c r="C23" s="79"/>
      <c r="D23" s="79"/>
      <c r="E23" s="543" t="s">
        <v>9</v>
      </c>
      <c r="F23" s="543"/>
      <c r="G23" s="543"/>
      <c r="H23" s="543"/>
      <c r="I23" s="543"/>
      <c r="J23" s="543"/>
      <c r="K23" s="79"/>
      <c r="L23" s="79"/>
      <c r="M23" s="79"/>
      <c r="N23" s="79"/>
      <c r="O23" s="79"/>
      <c r="P23" s="79"/>
    </row>
    <row r="24" spans="1:16" s="15" customFormat="1" ht="13.15" customHeight="1" x14ac:dyDescent="0.2">
      <c r="A24" s="586" t="s">
        <v>10</v>
      </c>
      <c r="B24" s="586"/>
      <c r="C24" s="586"/>
      <c r="D24" s="586"/>
      <c r="E24" s="586"/>
      <c r="F24" s="586"/>
      <c r="G24" s="586"/>
      <c r="H24" s="586"/>
      <c r="I24" s="586"/>
      <c r="J24" s="586"/>
      <c r="K24" s="79"/>
      <c r="L24" s="79"/>
      <c r="M24" s="79"/>
      <c r="N24" s="79"/>
      <c r="O24" s="79"/>
      <c r="P24" s="79"/>
    </row>
    <row r="25" spans="1:16" s="15" customFormat="1" ht="13.15" customHeight="1" x14ac:dyDescent="0.2">
      <c r="A25" s="586" t="s">
        <v>654</v>
      </c>
      <c r="B25" s="586"/>
      <c r="C25" s="586"/>
      <c r="D25" s="586"/>
      <c r="E25" s="586"/>
      <c r="F25" s="586"/>
      <c r="G25" s="586"/>
      <c r="H25" s="586"/>
      <c r="I25" s="586"/>
      <c r="J25" s="586"/>
      <c r="K25" s="79"/>
      <c r="L25" s="79"/>
      <c r="M25" s="79"/>
      <c r="N25" s="79"/>
      <c r="O25" s="79"/>
      <c r="P25" s="79"/>
    </row>
    <row r="26" spans="1:16" s="15" customFormat="1" x14ac:dyDescent="0.2">
      <c r="A26" s="14" t="s">
        <v>954</v>
      </c>
      <c r="B26" s="14"/>
      <c r="C26" s="533" t="s">
        <v>602</v>
      </c>
      <c r="D26" s="533"/>
      <c r="E26" s="533"/>
      <c r="F26" s="533"/>
      <c r="G26" s="533"/>
      <c r="H26" s="533"/>
      <c r="I26" s="533"/>
    </row>
    <row r="27" spans="1:16" s="15" customFormat="1" x14ac:dyDescent="0.2">
      <c r="A27" s="14"/>
    </row>
    <row r="28" spans="1:16" x14ac:dyDescent="0.2">
      <c r="A28" s="640"/>
      <c r="B28" s="640"/>
      <c r="C28" s="640"/>
      <c r="D28" s="640"/>
      <c r="E28" s="640"/>
      <c r="F28" s="640"/>
      <c r="G28" s="640"/>
      <c r="H28" s="640"/>
      <c r="I28" s="640"/>
      <c r="J28" s="640"/>
    </row>
  </sheetData>
  <mergeCells count="21">
    <mergeCell ref="J1:K1"/>
    <mergeCell ref="I9:J9"/>
    <mergeCell ref="D1:E1"/>
    <mergeCell ref="A2:J2"/>
    <mergeCell ref="A3:J3"/>
    <mergeCell ref="G9:H9"/>
    <mergeCell ref="A7:B7"/>
    <mergeCell ref="K9:K10"/>
    <mergeCell ref="I7:K7"/>
    <mergeCell ref="C9:D9"/>
    <mergeCell ref="A5:L5"/>
    <mergeCell ref="A28:J28"/>
    <mergeCell ref="C8:J8"/>
    <mergeCell ref="A9:A10"/>
    <mergeCell ref="B9:B10"/>
    <mergeCell ref="E9:F9"/>
    <mergeCell ref="A25:J25"/>
    <mergeCell ref="A24:J24"/>
    <mergeCell ref="C22:F22"/>
    <mergeCell ref="C26:I26"/>
    <mergeCell ref="E23:J23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view="pageBreakPreview" topLeftCell="A3" zoomScale="90" zoomScaleSheetLayoutView="90" workbookViewId="0">
      <selection activeCell="A29" sqref="A29"/>
    </sheetView>
  </sheetViews>
  <sheetFormatPr defaultRowHeight="12.75" x14ac:dyDescent="0.2"/>
  <cols>
    <col min="2" max="2" width="19" customWidth="1"/>
    <col min="3" max="3" width="16.28515625" customWidth="1"/>
    <col min="4" max="4" width="15.85546875" customWidth="1"/>
    <col min="5" max="5" width="9.28515625" customWidth="1"/>
    <col min="6" max="6" width="13.5703125" customWidth="1"/>
    <col min="7" max="7" width="9.7109375" customWidth="1"/>
    <col min="8" max="8" width="10.42578125" customWidth="1"/>
    <col min="9" max="9" width="15.28515625" customWidth="1"/>
    <col min="10" max="10" width="19.28515625" customWidth="1"/>
    <col min="11" max="11" width="15" customWidth="1"/>
  </cols>
  <sheetData>
    <row r="1" spans="1:19" ht="45" customHeight="1" x14ac:dyDescent="0.2">
      <c r="D1" s="579"/>
      <c r="E1" s="579"/>
      <c r="H1" s="39"/>
      <c r="J1" s="639" t="s">
        <v>473</v>
      </c>
      <c r="K1" s="639"/>
    </row>
    <row r="2" spans="1:19" ht="15" x14ac:dyDescent="0.2">
      <c r="A2" s="643" t="s">
        <v>0</v>
      </c>
      <c r="B2" s="643"/>
      <c r="C2" s="643"/>
      <c r="D2" s="643"/>
      <c r="E2" s="643"/>
      <c r="F2" s="643"/>
      <c r="G2" s="643"/>
      <c r="H2" s="643"/>
      <c r="I2" s="643"/>
      <c r="J2" s="643"/>
    </row>
    <row r="3" spans="1:19" ht="18" x14ac:dyDescent="0.25">
      <c r="A3" s="656" t="s">
        <v>772</v>
      </c>
      <c r="B3" s="656"/>
      <c r="C3" s="656"/>
      <c r="D3" s="656"/>
      <c r="E3" s="656"/>
      <c r="F3" s="656"/>
      <c r="G3" s="656"/>
      <c r="H3" s="656"/>
      <c r="I3" s="656"/>
      <c r="J3" s="656"/>
    </row>
    <row r="4" spans="1:19" ht="10.5" customHeight="1" x14ac:dyDescent="0.2"/>
    <row r="5" spans="1:19" s="15" customFormat="1" ht="15.75" customHeight="1" x14ac:dyDescent="0.2">
      <c r="A5" s="714" t="s">
        <v>482</v>
      </c>
      <c r="B5" s="714"/>
      <c r="C5" s="714"/>
      <c r="D5" s="714"/>
      <c r="E5" s="714"/>
      <c r="F5" s="714"/>
      <c r="G5" s="714"/>
      <c r="H5" s="714"/>
      <c r="I5" s="714"/>
      <c r="J5" s="714"/>
      <c r="K5" s="714"/>
      <c r="L5" s="714"/>
    </row>
    <row r="6" spans="1:19" s="15" customFormat="1" ht="15.75" customHeight="1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19" s="15" customFormat="1" x14ac:dyDescent="0.2">
      <c r="A7" s="533" t="s">
        <v>565</v>
      </c>
      <c r="B7" s="533"/>
      <c r="I7" s="674" t="s">
        <v>835</v>
      </c>
      <c r="J7" s="674"/>
      <c r="K7" s="674"/>
    </row>
    <row r="8" spans="1:19" s="13" customFormat="1" ht="15.75" hidden="1" x14ac:dyDescent="0.25">
      <c r="C8" s="643" t="s">
        <v>11</v>
      </c>
      <c r="D8" s="643"/>
      <c r="E8" s="643"/>
      <c r="F8" s="643"/>
      <c r="G8" s="643"/>
      <c r="H8" s="643"/>
      <c r="I8" s="643"/>
      <c r="J8" s="643"/>
    </row>
    <row r="9" spans="1:19" ht="53.25" customHeight="1" x14ac:dyDescent="0.2">
      <c r="A9" s="637" t="s">
        <v>19</v>
      </c>
      <c r="B9" s="637" t="s">
        <v>32</v>
      </c>
      <c r="C9" s="555" t="s">
        <v>836</v>
      </c>
      <c r="D9" s="557"/>
      <c r="E9" s="555" t="s">
        <v>472</v>
      </c>
      <c r="F9" s="557"/>
      <c r="G9" s="555" t="s">
        <v>34</v>
      </c>
      <c r="H9" s="557"/>
      <c r="I9" s="570" t="s">
        <v>99</v>
      </c>
      <c r="J9" s="570"/>
      <c r="K9" s="637" t="s">
        <v>508</v>
      </c>
      <c r="R9" s="9"/>
      <c r="S9" s="12"/>
    </row>
    <row r="10" spans="1:19" s="14" customFormat="1" ht="46.5" customHeight="1" x14ac:dyDescent="0.2">
      <c r="A10" s="638"/>
      <c r="B10" s="638"/>
      <c r="C10" s="5" t="s">
        <v>35</v>
      </c>
      <c r="D10" s="5" t="s">
        <v>98</v>
      </c>
      <c r="E10" s="5" t="s">
        <v>35</v>
      </c>
      <c r="F10" s="5" t="s">
        <v>98</v>
      </c>
      <c r="G10" s="5" t="s">
        <v>35</v>
      </c>
      <c r="H10" s="5" t="s">
        <v>98</v>
      </c>
      <c r="I10" s="5" t="s">
        <v>127</v>
      </c>
      <c r="J10" s="5" t="s">
        <v>128</v>
      </c>
      <c r="K10" s="638"/>
    </row>
    <row r="11" spans="1:19" x14ac:dyDescent="0.2">
      <c r="A11" s="284">
        <v>1</v>
      </c>
      <c r="B11" s="284">
        <v>2</v>
      </c>
      <c r="C11" s="284">
        <v>3</v>
      </c>
      <c r="D11" s="284">
        <v>4</v>
      </c>
      <c r="E11" s="284">
        <v>5</v>
      </c>
      <c r="F11" s="284">
        <v>6</v>
      </c>
      <c r="G11" s="284">
        <v>7</v>
      </c>
      <c r="H11" s="284">
        <v>8</v>
      </c>
      <c r="I11" s="284">
        <v>9</v>
      </c>
      <c r="J11" s="284">
        <v>10</v>
      </c>
      <c r="K11" s="284">
        <v>11</v>
      </c>
    </row>
    <row r="12" spans="1:19" x14ac:dyDescent="0.2">
      <c r="A12" s="8">
        <v>1</v>
      </c>
      <c r="B12" s="305" t="s">
        <v>552</v>
      </c>
      <c r="C12" s="8">
        <v>918</v>
      </c>
      <c r="D12" s="369">
        <v>45.9</v>
      </c>
      <c r="E12" s="8" t="s">
        <v>550</v>
      </c>
      <c r="F12" s="8" t="s">
        <v>550</v>
      </c>
      <c r="G12" s="8" t="s">
        <v>550</v>
      </c>
      <c r="H12" s="8" t="s">
        <v>550</v>
      </c>
      <c r="I12" s="8">
        <v>918</v>
      </c>
      <c r="J12" s="322">
        <v>45.9</v>
      </c>
      <c r="K12" s="8" t="s">
        <v>550</v>
      </c>
    </row>
    <row r="13" spans="1:19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9" x14ac:dyDescent="0.2">
      <c r="A14" s="8">
        <v>2</v>
      </c>
      <c r="B14" s="305" t="s">
        <v>553</v>
      </c>
      <c r="C14" s="8">
        <v>603</v>
      </c>
      <c r="D14" s="8">
        <v>30.15</v>
      </c>
      <c r="E14" s="8" t="s">
        <v>550</v>
      </c>
      <c r="F14" s="8" t="s">
        <v>550</v>
      </c>
      <c r="G14" s="8" t="s">
        <v>550</v>
      </c>
      <c r="H14" s="8" t="s">
        <v>550</v>
      </c>
      <c r="I14" s="8">
        <v>603</v>
      </c>
      <c r="J14" s="8">
        <v>30.15</v>
      </c>
      <c r="K14" s="8" t="s">
        <v>550</v>
      </c>
    </row>
    <row r="15" spans="1:19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9" x14ac:dyDescent="0.2">
      <c r="A16" s="303" t="s">
        <v>14</v>
      </c>
      <c r="B16" s="8"/>
      <c r="C16" s="8">
        <f>SUM(C12:C15)</f>
        <v>1521</v>
      </c>
      <c r="D16" s="8">
        <f>SUM(D12:D15)</f>
        <v>76.05</v>
      </c>
      <c r="E16" s="8" t="s">
        <v>550</v>
      </c>
      <c r="F16" s="8" t="s">
        <v>550</v>
      </c>
      <c r="G16" s="8" t="s">
        <v>550</v>
      </c>
      <c r="H16" s="8" t="s">
        <v>550</v>
      </c>
      <c r="I16" s="8">
        <f>SUM(I12:I15)</f>
        <v>1521</v>
      </c>
      <c r="J16" s="8">
        <f>SUM(J12:J15)</f>
        <v>76.05</v>
      </c>
      <c r="K16" s="8" t="s">
        <v>550</v>
      </c>
    </row>
    <row r="17" spans="1:16" s="12" customFormat="1" x14ac:dyDescent="0.2">
      <c r="A17" s="12" t="s">
        <v>887</v>
      </c>
    </row>
    <row r="18" spans="1:16" s="12" customFormat="1" x14ac:dyDescent="0.2"/>
    <row r="19" spans="1:16" s="12" customFormat="1" x14ac:dyDescent="0.2"/>
    <row r="20" spans="1:16" s="12" customFormat="1" x14ac:dyDescent="0.2"/>
    <row r="21" spans="1:16" s="12" customFormat="1" x14ac:dyDescent="0.2"/>
    <row r="22" spans="1:16" s="12" customFormat="1" x14ac:dyDescent="0.2"/>
    <row r="23" spans="1:16" s="12" customFormat="1" x14ac:dyDescent="0.2"/>
    <row r="24" spans="1:16" s="12" customFormat="1" x14ac:dyDescent="0.2">
      <c r="A24" s="10"/>
    </row>
    <row r="25" spans="1:16" ht="15.75" customHeight="1" x14ac:dyDescent="0.2">
      <c r="C25" s="712"/>
      <c r="D25" s="712"/>
      <c r="E25" s="712"/>
      <c r="F25" s="712"/>
    </row>
    <row r="26" spans="1:16" s="15" customFormat="1" ht="13.9" customHeight="1" x14ac:dyDescent="0.2">
      <c r="B26" s="79"/>
      <c r="C26" s="79"/>
      <c r="D26" s="79"/>
      <c r="E26" s="79"/>
      <c r="F26" s="543" t="s">
        <v>9</v>
      </c>
      <c r="G26" s="543"/>
      <c r="H26" s="543"/>
      <c r="I26" s="543"/>
      <c r="J26" s="543"/>
      <c r="K26" s="79"/>
      <c r="L26" s="79"/>
      <c r="M26" s="79"/>
      <c r="N26" s="79"/>
      <c r="O26" s="79"/>
      <c r="P26" s="79"/>
    </row>
    <row r="27" spans="1:16" s="15" customFormat="1" ht="13.15" customHeight="1" x14ac:dyDescent="0.2">
      <c r="A27" s="586" t="s">
        <v>10</v>
      </c>
      <c r="B27" s="586"/>
      <c r="C27" s="586"/>
      <c r="D27" s="586"/>
      <c r="E27" s="586"/>
      <c r="F27" s="586"/>
      <c r="G27" s="586"/>
      <c r="H27" s="586"/>
      <c r="I27" s="586"/>
      <c r="J27" s="586"/>
      <c r="K27" s="79"/>
      <c r="L27" s="79"/>
      <c r="M27" s="79"/>
      <c r="N27" s="79"/>
      <c r="O27" s="79"/>
      <c r="P27" s="79"/>
    </row>
    <row r="28" spans="1:16" s="15" customFormat="1" ht="13.15" customHeight="1" x14ac:dyDescent="0.2">
      <c r="A28" s="603" t="s">
        <v>627</v>
      </c>
      <c r="B28" s="603"/>
      <c r="C28" s="603"/>
      <c r="D28" s="603"/>
      <c r="E28" s="603"/>
      <c r="F28" s="603"/>
      <c r="G28" s="603"/>
      <c r="H28" s="603"/>
      <c r="I28" s="603"/>
      <c r="J28" s="603"/>
      <c r="K28" s="79"/>
      <c r="L28" s="79"/>
      <c r="M28" s="79"/>
      <c r="N28" s="79"/>
      <c r="O28" s="79"/>
      <c r="P28" s="79"/>
    </row>
    <row r="29" spans="1:16" s="15" customFormat="1" x14ac:dyDescent="0.2">
      <c r="A29" s="14" t="s">
        <v>954</v>
      </c>
      <c r="B29" s="14"/>
      <c r="C29" s="14"/>
      <c r="D29" s="359" t="s">
        <v>17</v>
      </c>
      <c r="E29" s="359"/>
      <c r="F29" s="359"/>
      <c r="G29" s="359"/>
      <c r="H29" s="359"/>
      <c r="I29" s="359"/>
    </row>
    <row r="30" spans="1:16" s="15" customFormat="1" x14ac:dyDescent="0.2">
      <c r="A30" s="14"/>
    </row>
    <row r="31" spans="1:16" x14ac:dyDescent="0.2">
      <c r="A31" s="640"/>
      <c r="B31" s="640"/>
      <c r="C31" s="640"/>
      <c r="D31" s="640"/>
      <c r="E31" s="640"/>
      <c r="F31" s="640"/>
      <c r="G31" s="640"/>
      <c r="H31" s="640"/>
      <c r="I31" s="640"/>
      <c r="J31" s="640"/>
    </row>
  </sheetData>
  <mergeCells count="20">
    <mergeCell ref="A31:J31"/>
    <mergeCell ref="K9:K10"/>
    <mergeCell ref="C25:F25"/>
    <mergeCell ref="A27:J27"/>
    <mergeCell ref="A28:J28"/>
    <mergeCell ref="F26:J26"/>
    <mergeCell ref="A7:B7"/>
    <mergeCell ref="I7:K7"/>
    <mergeCell ref="C8:J8"/>
    <mergeCell ref="A9:A10"/>
    <mergeCell ref="B9:B10"/>
    <mergeCell ref="C9:D9"/>
    <mergeCell ref="E9:F9"/>
    <mergeCell ref="G9:H9"/>
    <mergeCell ref="I9:J9"/>
    <mergeCell ref="D1:E1"/>
    <mergeCell ref="J1:K1"/>
    <mergeCell ref="A2:J2"/>
    <mergeCell ref="A3:J3"/>
    <mergeCell ref="A5:L5"/>
  </mergeCells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view="pageBreakPreview" zoomScale="80" zoomScaleSheetLayoutView="80" workbookViewId="0">
      <selection activeCell="A23" sqref="A23"/>
    </sheetView>
  </sheetViews>
  <sheetFormatPr defaultRowHeight="12.75" x14ac:dyDescent="0.2"/>
  <cols>
    <col min="1" max="1" width="7.140625" customWidth="1"/>
    <col min="2" max="2" width="14.85546875" customWidth="1"/>
    <col min="3" max="3" width="14.5703125" customWidth="1"/>
    <col min="4" max="4" width="16.5703125" style="293" customWidth="1"/>
    <col min="5" max="8" width="18.42578125" style="293" customWidth="1"/>
  </cols>
  <sheetData>
    <row r="1" spans="1:15" ht="35.25" customHeight="1" x14ac:dyDescent="0.2">
      <c r="H1" s="298" t="s">
        <v>510</v>
      </c>
    </row>
    <row r="2" spans="1:15" ht="18" x14ac:dyDescent="0.35">
      <c r="A2" s="632" t="s">
        <v>0</v>
      </c>
      <c r="B2" s="632"/>
      <c r="C2" s="632"/>
      <c r="D2" s="632"/>
      <c r="E2" s="632"/>
      <c r="F2" s="632"/>
      <c r="G2" s="632"/>
      <c r="H2" s="632"/>
      <c r="I2" s="237"/>
      <c r="J2" s="237"/>
      <c r="K2" s="237"/>
      <c r="L2" s="237"/>
      <c r="M2" s="237"/>
      <c r="N2" s="237"/>
      <c r="O2" s="237"/>
    </row>
    <row r="3" spans="1:15" ht="21" x14ac:dyDescent="0.35">
      <c r="A3" s="633" t="s">
        <v>772</v>
      </c>
      <c r="B3" s="633"/>
      <c r="C3" s="633"/>
      <c r="D3" s="633"/>
      <c r="E3" s="633"/>
      <c r="F3" s="633"/>
      <c r="G3" s="633"/>
      <c r="H3" s="633"/>
      <c r="I3" s="238"/>
      <c r="J3" s="238"/>
      <c r="K3" s="238"/>
      <c r="L3" s="238"/>
      <c r="M3" s="238"/>
      <c r="N3" s="238"/>
      <c r="O3" s="238"/>
    </row>
    <row r="4" spans="1:15" ht="15" x14ac:dyDescent="0.3">
      <c r="A4" s="205"/>
      <c r="B4" s="205"/>
      <c r="C4" s="205"/>
      <c r="D4" s="290"/>
      <c r="E4" s="290"/>
      <c r="F4" s="290"/>
      <c r="G4" s="290"/>
      <c r="H4" s="290"/>
      <c r="I4" s="205"/>
      <c r="J4" s="205"/>
      <c r="K4" s="205"/>
      <c r="L4" s="205"/>
      <c r="M4" s="205"/>
      <c r="N4" s="205"/>
      <c r="O4" s="205"/>
    </row>
    <row r="5" spans="1:15" ht="18" x14ac:dyDescent="0.35">
      <c r="A5" s="632" t="s">
        <v>509</v>
      </c>
      <c r="B5" s="632"/>
      <c r="C5" s="632"/>
      <c r="D5" s="632"/>
      <c r="E5" s="632"/>
      <c r="F5" s="632"/>
      <c r="G5" s="632"/>
      <c r="H5" s="632"/>
      <c r="I5" s="237"/>
      <c r="J5" s="237"/>
      <c r="K5" s="237"/>
      <c r="L5" s="237"/>
      <c r="M5" s="237"/>
      <c r="N5" s="237"/>
      <c r="O5" s="237"/>
    </row>
    <row r="6" spans="1:15" ht="15" x14ac:dyDescent="0.3">
      <c r="A6" s="206" t="s">
        <v>574</v>
      </c>
      <c r="B6" s="206"/>
      <c r="C6" s="205"/>
      <c r="D6" s="290"/>
      <c r="E6" s="290"/>
      <c r="F6" s="717" t="s">
        <v>778</v>
      </c>
      <c r="G6" s="717"/>
      <c r="H6" s="717"/>
      <c r="I6" s="205"/>
      <c r="J6" s="205"/>
      <c r="K6" s="205"/>
      <c r="L6" s="239"/>
      <c r="M6" s="239"/>
      <c r="N6" s="715"/>
      <c r="O6" s="715"/>
    </row>
    <row r="7" spans="1:15" ht="31.5" customHeight="1" x14ac:dyDescent="0.2">
      <c r="A7" s="693" t="s">
        <v>2</v>
      </c>
      <c r="B7" s="693" t="s">
        <v>3</v>
      </c>
      <c r="C7" s="716" t="s">
        <v>384</v>
      </c>
      <c r="D7" s="718" t="s">
        <v>487</v>
      </c>
      <c r="E7" s="719"/>
      <c r="F7" s="719"/>
      <c r="G7" s="719"/>
      <c r="H7" s="720"/>
    </row>
    <row r="8" spans="1:15" ht="47.25" customHeight="1" x14ac:dyDescent="0.2">
      <c r="A8" s="693"/>
      <c r="B8" s="693"/>
      <c r="C8" s="716"/>
      <c r="D8" s="291" t="s">
        <v>488</v>
      </c>
      <c r="E8" s="291" t="s">
        <v>489</v>
      </c>
      <c r="F8" s="291" t="s">
        <v>490</v>
      </c>
      <c r="G8" s="291" t="s">
        <v>716</v>
      </c>
      <c r="H8" s="291" t="s">
        <v>41</v>
      </c>
    </row>
    <row r="9" spans="1:15" ht="15" x14ac:dyDescent="0.2">
      <c r="A9" s="240">
        <v>1</v>
      </c>
      <c r="B9" s="240">
        <v>2</v>
      </c>
      <c r="C9" s="240">
        <v>3</v>
      </c>
      <c r="D9" s="292">
        <v>4</v>
      </c>
      <c r="E9" s="292">
        <v>5</v>
      </c>
      <c r="F9" s="292">
        <v>6</v>
      </c>
      <c r="G9" s="402">
        <v>7</v>
      </c>
      <c r="H9" s="292">
        <v>8</v>
      </c>
    </row>
    <row r="10" spans="1:15" x14ac:dyDescent="0.2">
      <c r="A10" s="8">
        <v>1</v>
      </c>
      <c r="B10" s="305" t="s">
        <v>552</v>
      </c>
      <c r="C10" s="323">
        <v>880</v>
      </c>
      <c r="D10" s="323">
        <v>4</v>
      </c>
      <c r="E10" s="323">
        <v>0</v>
      </c>
      <c r="F10" s="323">
        <v>0</v>
      </c>
      <c r="G10" s="323">
        <v>0</v>
      </c>
      <c r="H10" s="323">
        <v>876</v>
      </c>
    </row>
    <row r="11" spans="1:15" x14ac:dyDescent="0.2">
      <c r="A11" s="8"/>
      <c r="B11" s="8"/>
      <c r="C11" s="323"/>
      <c r="D11" s="323"/>
      <c r="E11" s="323"/>
      <c r="F11" s="323"/>
      <c r="G11" s="323"/>
      <c r="H11" s="323"/>
    </row>
    <row r="12" spans="1:15" x14ac:dyDescent="0.2">
      <c r="A12" s="8">
        <v>2</v>
      </c>
      <c r="B12" s="305" t="s">
        <v>553</v>
      </c>
      <c r="C12" s="323">
        <v>593</v>
      </c>
      <c r="D12" s="323">
        <v>3</v>
      </c>
      <c r="E12" s="323">
        <v>0</v>
      </c>
      <c r="F12" s="323">
        <v>0</v>
      </c>
      <c r="G12" s="323">
        <v>0</v>
      </c>
      <c r="H12" s="323">
        <v>590</v>
      </c>
    </row>
    <row r="13" spans="1:15" x14ac:dyDescent="0.2">
      <c r="A13" s="9"/>
      <c r="B13" s="9"/>
      <c r="C13" s="323"/>
      <c r="D13" s="323"/>
      <c r="E13" s="323"/>
      <c r="F13" s="323"/>
      <c r="G13" s="323"/>
      <c r="H13" s="323"/>
    </row>
    <row r="14" spans="1:15" x14ac:dyDescent="0.2">
      <c r="A14" s="142" t="s">
        <v>14</v>
      </c>
      <c r="B14" s="9"/>
      <c r="C14" s="323">
        <f>SUM(C10:C13)</f>
        <v>1473</v>
      </c>
      <c r="D14" s="323">
        <f>SUM(D10:D13)</f>
        <v>7</v>
      </c>
      <c r="E14" s="323">
        <v>0</v>
      </c>
      <c r="F14" s="323">
        <v>0</v>
      </c>
      <c r="G14" s="323">
        <v>0</v>
      </c>
      <c r="H14" s="323" t="s">
        <v>897</v>
      </c>
    </row>
    <row r="15" spans="1:15" ht="15" customHeight="1" x14ac:dyDescent="0.2">
      <c r="A15" s="213" t="s">
        <v>888</v>
      </c>
      <c r="B15" s="213"/>
      <c r="C15" s="213"/>
      <c r="D15" s="214"/>
      <c r="E15" s="214"/>
      <c r="F15" s="214"/>
      <c r="G15" s="400"/>
      <c r="H15" s="214"/>
    </row>
    <row r="16" spans="1:15" ht="15" customHeight="1" x14ac:dyDescent="0.2">
      <c r="A16" s="213"/>
      <c r="B16" s="213"/>
      <c r="C16" s="213"/>
      <c r="D16" s="371"/>
      <c r="E16" s="371"/>
      <c r="F16" s="371"/>
      <c r="G16" s="400"/>
      <c r="H16" s="371"/>
    </row>
    <row r="17" spans="1:9" ht="15" customHeight="1" x14ac:dyDescent="0.2">
      <c r="A17" s="213"/>
      <c r="B17" s="213"/>
      <c r="C17" s="213"/>
      <c r="D17" s="371"/>
      <c r="E17" s="371"/>
      <c r="F17" s="371"/>
      <c r="G17" s="400"/>
      <c r="H17" s="371"/>
    </row>
    <row r="18" spans="1:9" ht="15" customHeight="1" x14ac:dyDescent="0.2">
      <c r="A18" s="213"/>
      <c r="B18" s="213"/>
      <c r="C18" s="213"/>
      <c r="D18" s="371"/>
      <c r="E18" s="371"/>
      <c r="F18" s="371"/>
      <c r="G18" s="400"/>
      <c r="H18" s="371"/>
    </row>
    <row r="19" spans="1:9" ht="15" customHeight="1" x14ac:dyDescent="0.2">
      <c r="A19" s="213"/>
      <c r="B19" s="213"/>
      <c r="C19" s="213"/>
      <c r="D19" s="371"/>
      <c r="E19" s="371"/>
      <c r="F19" s="371"/>
      <c r="G19" s="400"/>
      <c r="H19" s="371"/>
    </row>
    <row r="20" spans="1:9" ht="15" customHeight="1" x14ac:dyDescent="0.2">
      <c r="A20" s="213"/>
      <c r="B20" s="213"/>
      <c r="C20" s="213"/>
      <c r="D20" s="371"/>
      <c r="E20" s="371"/>
      <c r="F20" s="371"/>
      <c r="G20" s="400"/>
      <c r="H20" s="371"/>
    </row>
    <row r="21" spans="1:9" ht="54.75" customHeight="1" x14ac:dyDescent="0.2">
      <c r="A21" s="213"/>
      <c r="B21" s="213"/>
      <c r="C21" s="213"/>
      <c r="D21" s="214"/>
      <c r="E21" s="214"/>
      <c r="F21" s="214"/>
      <c r="G21" s="400"/>
      <c r="H21" s="214"/>
    </row>
    <row r="22" spans="1:9" ht="15" customHeight="1" x14ac:dyDescent="0.2">
      <c r="A22" s="213"/>
      <c r="B22" s="213"/>
      <c r="C22" s="213"/>
      <c r="D22" s="630" t="s">
        <v>9</v>
      </c>
      <c r="E22" s="630"/>
      <c r="F22" s="630"/>
      <c r="G22" s="630"/>
      <c r="H22" s="630"/>
      <c r="I22" s="630"/>
    </row>
    <row r="23" spans="1:9" x14ac:dyDescent="0.2">
      <c r="A23" s="14" t="s">
        <v>956</v>
      </c>
      <c r="B23" s="14"/>
      <c r="C23" s="213"/>
      <c r="D23" s="630" t="s">
        <v>10</v>
      </c>
      <c r="E23" s="630"/>
      <c r="F23" s="630"/>
      <c r="G23" s="630"/>
      <c r="H23" s="630"/>
      <c r="I23" s="630"/>
    </row>
    <row r="24" spans="1:9" x14ac:dyDescent="0.2">
      <c r="D24" s="630" t="s">
        <v>657</v>
      </c>
      <c r="E24" s="630"/>
      <c r="F24" s="630"/>
      <c r="G24" s="630"/>
      <c r="H24" s="630"/>
      <c r="I24" s="630"/>
    </row>
    <row r="25" spans="1:9" x14ac:dyDescent="0.2">
      <c r="D25" s="631" t="s">
        <v>602</v>
      </c>
      <c r="E25" s="631"/>
      <c r="F25" s="631"/>
      <c r="G25" s="631"/>
      <c r="H25" s="631"/>
      <c r="I25" s="213"/>
    </row>
  </sheetData>
  <mergeCells count="13">
    <mergeCell ref="D22:I22"/>
    <mergeCell ref="D23:I23"/>
    <mergeCell ref="D24:I24"/>
    <mergeCell ref="D25:H25"/>
    <mergeCell ref="A2:H2"/>
    <mergeCell ref="A3:H3"/>
    <mergeCell ref="A5:H5"/>
    <mergeCell ref="D7:H7"/>
    <mergeCell ref="N6:O6"/>
    <mergeCell ref="A7:A8"/>
    <mergeCell ref="B7:B8"/>
    <mergeCell ref="C7:C8"/>
    <mergeCell ref="F6:H6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  <colBreaks count="1" manualBreakCount="1">
    <brk id="8" max="104857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view="pageBreakPreview" zoomScale="80" zoomScaleSheetLayoutView="80" workbookViewId="0">
      <selection activeCell="A26" sqref="A26"/>
    </sheetView>
  </sheetViews>
  <sheetFormatPr defaultRowHeight="12.75" x14ac:dyDescent="0.2"/>
  <cols>
    <col min="2" max="2" width="10.140625" customWidth="1"/>
    <col min="3" max="3" width="16.7109375" customWidth="1"/>
    <col min="4" max="4" width="9.42578125" customWidth="1"/>
    <col min="5" max="5" width="9" customWidth="1"/>
    <col min="6" max="6" width="11.5703125" customWidth="1"/>
    <col min="7" max="8" width="10.42578125" customWidth="1"/>
    <col min="9" max="10" width="10.42578125" style="293" customWidth="1"/>
    <col min="11" max="11" width="10.5703125" customWidth="1"/>
    <col min="12" max="12" width="10.42578125" customWidth="1"/>
    <col min="13" max="13" width="11.5703125" customWidth="1"/>
    <col min="14" max="14" width="13" customWidth="1"/>
  </cols>
  <sheetData>
    <row r="1" spans="1:14" ht="58.5" customHeight="1" x14ac:dyDescent="0.35">
      <c r="A1" s="632" t="s">
        <v>0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N1" s="247" t="s">
        <v>512</v>
      </c>
    </row>
    <row r="2" spans="1:14" ht="21" x14ac:dyDescent="0.35">
      <c r="A2" s="633" t="s">
        <v>772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</row>
    <row r="3" spans="1:14" ht="15" x14ac:dyDescent="0.3">
      <c r="A3" s="205"/>
      <c r="B3" s="205"/>
      <c r="C3" s="205"/>
      <c r="D3" s="205"/>
      <c r="E3" s="205"/>
      <c r="F3" s="205"/>
      <c r="G3" s="205"/>
      <c r="H3" s="205"/>
      <c r="I3" s="290"/>
      <c r="J3" s="290"/>
    </row>
    <row r="4" spans="1:14" ht="18" x14ac:dyDescent="0.35">
      <c r="A4" s="632" t="s">
        <v>511</v>
      </c>
      <c r="B4" s="632"/>
      <c r="C4" s="632"/>
      <c r="D4" s="632"/>
      <c r="E4" s="632"/>
      <c r="F4" s="632"/>
      <c r="G4" s="632"/>
      <c r="H4" s="632"/>
      <c r="I4" s="386"/>
      <c r="J4" s="386"/>
    </row>
    <row r="5" spans="1:14" ht="15" x14ac:dyDescent="0.3">
      <c r="A5" s="206" t="s">
        <v>574</v>
      </c>
      <c r="B5" s="206"/>
      <c r="C5" s="206"/>
      <c r="D5" s="206"/>
      <c r="E5" s="206"/>
      <c r="F5" s="206"/>
      <c r="G5" s="206"/>
      <c r="H5" s="205"/>
      <c r="I5" s="290"/>
      <c r="J5" s="290"/>
      <c r="L5" t="s">
        <v>778</v>
      </c>
    </row>
    <row r="6" spans="1:14" ht="28.5" customHeight="1" x14ac:dyDescent="0.2">
      <c r="A6" s="721" t="s">
        <v>2</v>
      </c>
      <c r="B6" s="721" t="s">
        <v>32</v>
      </c>
      <c r="C6" s="570" t="s">
        <v>397</v>
      </c>
      <c r="D6" s="556" t="s">
        <v>447</v>
      </c>
      <c r="E6" s="556"/>
      <c r="F6" s="556"/>
      <c r="G6" s="556"/>
      <c r="H6" s="557"/>
      <c r="I6" s="723" t="s">
        <v>538</v>
      </c>
      <c r="J6" s="723" t="s">
        <v>539</v>
      </c>
      <c r="K6" s="693" t="s">
        <v>491</v>
      </c>
      <c r="L6" s="693"/>
      <c r="M6" s="693"/>
      <c r="N6" s="693"/>
    </row>
    <row r="7" spans="1:14" ht="39" customHeight="1" x14ac:dyDescent="0.2">
      <c r="A7" s="722"/>
      <c r="B7" s="722"/>
      <c r="C7" s="570"/>
      <c r="D7" s="5" t="s">
        <v>446</v>
      </c>
      <c r="E7" s="5" t="s">
        <v>398</v>
      </c>
      <c r="F7" s="65" t="s">
        <v>399</v>
      </c>
      <c r="G7" s="5" t="s">
        <v>400</v>
      </c>
      <c r="H7" s="5" t="s">
        <v>41</v>
      </c>
      <c r="I7" s="723"/>
      <c r="J7" s="723"/>
      <c r="K7" s="240" t="s">
        <v>401</v>
      </c>
      <c r="L7" s="25" t="s">
        <v>492</v>
      </c>
      <c r="M7" s="5" t="s">
        <v>402</v>
      </c>
      <c r="N7" s="25" t="s">
        <v>403</v>
      </c>
    </row>
    <row r="8" spans="1:14" ht="15" x14ac:dyDescent="0.2">
      <c r="A8" s="210" t="s">
        <v>250</v>
      </c>
      <c r="B8" s="210" t="s">
        <v>251</v>
      </c>
      <c r="C8" s="210" t="s">
        <v>252</v>
      </c>
      <c r="D8" s="210" t="s">
        <v>253</v>
      </c>
      <c r="E8" s="210" t="s">
        <v>254</v>
      </c>
      <c r="F8" s="210" t="s">
        <v>255</v>
      </c>
      <c r="G8" s="210" t="s">
        <v>256</v>
      </c>
      <c r="H8" s="210" t="s">
        <v>257</v>
      </c>
      <c r="I8" s="387" t="s">
        <v>277</v>
      </c>
      <c r="J8" s="387" t="s">
        <v>278</v>
      </c>
      <c r="K8" s="210" t="s">
        <v>279</v>
      </c>
      <c r="L8" s="210" t="s">
        <v>307</v>
      </c>
      <c r="M8" s="210" t="s">
        <v>308</v>
      </c>
      <c r="N8" s="210" t="s">
        <v>309</v>
      </c>
    </row>
    <row r="9" spans="1:14" ht="15" x14ac:dyDescent="0.2">
      <c r="A9" s="296">
        <v>1</v>
      </c>
      <c r="B9" s="223" t="s">
        <v>552</v>
      </c>
      <c r="C9" s="210">
        <v>880</v>
      </c>
      <c r="D9" s="210">
        <v>204</v>
      </c>
      <c r="E9" s="210">
        <v>705</v>
      </c>
      <c r="F9" s="210">
        <v>0</v>
      </c>
      <c r="G9" s="210">
        <v>0</v>
      </c>
      <c r="H9" s="210">
        <v>0</v>
      </c>
      <c r="I9" s="387">
        <v>880</v>
      </c>
      <c r="J9" s="387">
        <v>880</v>
      </c>
      <c r="K9" s="387">
        <v>880</v>
      </c>
      <c r="L9" s="387">
        <v>880</v>
      </c>
      <c r="M9" s="210">
        <v>0</v>
      </c>
      <c r="N9" s="210">
        <v>880</v>
      </c>
    </row>
    <row r="10" spans="1:14" ht="15" x14ac:dyDescent="0.2">
      <c r="A10" s="296"/>
      <c r="B10" s="210"/>
      <c r="C10" s="210"/>
      <c r="D10" s="210"/>
      <c r="E10" s="210"/>
      <c r="F10" s="210"/>
      <c r="G10" s="210"/>
      <c r="H10" s="210"/>
      <c r="I10" s="387"/>
      <c r="J10" s="387"/>
      <c r="K10" s="210"/>
      <c r="L10" s="210"/>
      <c r="M10" s="210"/>
      <c r="N10" s="210"/>
    </row>
    <row r="11" spans="1:14" ht="15" x14ac:dyDescent="0.2">
      <c r="A11" s="296">
        <v>2</v>
      </c>
      <c r="B11" s="223" t="s">
        <v>553</v>
      </c>
      <c r="C11" s="210">
        <v>593</v>
      </c>
      <c r="D11" s="210">
        <v>590</v>
      </c>
      <c r="E11" s="210">
        <v>588</v>
      </c>
      <c r="F11" s="210">
        <v>0</v>
      </c>
      <c r="G11" s="210">
        <v>0</v>
      </c>
      <c r="H11" s="210">
        <v>0</v>
      </c>
      <c r="I11" s="387">
        <v>593</v>
      </c>
      <c r="J11" s="387">
        <v>593</v>
      </c>
      <c r="K11" s="387">
        <v>593</v>
      </c>
      <c r="L11" s="387">
        <v>593</v>
      </c>
      <c r="M11" s="210">
        <v>0</v>
      </c>
      <c r="N11" s="210">
        <v>593</v>
      </c>
    </row>
    <row r="12" spans="1:14" ht="15" x14ac:dyDescent="0.2">
      <c r="A12" s="296"/>
      <c r="B12" s="210"/>
      <c r="C12" s="210"/>
      <c r="D12" s="210"/>
      <c r="E12" s="210"/>
      <c r="F12" s="210"/>
      <c r="G12" s="210"/>
      <c r="H12" s="210"/>
      <c r="I12" s="387"/>
      <c r="J12" s="387"/>
      <c r="K12" s="210"/>
      <c r="L12" s="210"/>
      <c r="M12" s="210"/>
      <c r="N12" s="210"/>
    </row>
    <row r="13" spans="1:14" ht="15" x14ac:dyDescent="0.2">
      <c r="A13" s="26" t="s">
        <v>14</v>
      </c>
      <c r="B13" s="210"/>
      <c r="C13" s="210">
        <f>SUM(C9:C12)</f>
        <v>1473</v>
      </c>
      <c r="D13" s="210">
        <f>SUM(D9:D12)</f>
        <v>794</v>
      </c>
      <c r="E13" s="210">
        <f>SUM(E9:E12)</f>
        <v>1293</v>
      </c>
      <c r="F13" s="210">
        <v>0</v>
      </c>
      <c r="G13" s="210">
        <v>0</v>
      </c>
      <c r="H13" s="210">
        <v>0</v>
      </c>
      <c r="I13" s="387">
        <f>SUM(I9:I12)</f>
        <v>1473</v>
      </c>
      <c r="J13" s="387">
        <f t="shared" ref="J13:L13" si="0">SUM(J9:J12)</f>
        <v>1473</v>
      </c>
      <c r="K13" s="387">
        <f t="shared" si="0"/>
        <v>1473</v>
      </c>
      <c r="L13" s="387">
        <f t="shared" si="0"/>
        <v>1473</v>
      </c>
      <c r="M13" s="210">
        <v>0</v>
      </c>
      <c r="N13" s="210">
        <f>SUM(N9:N12)</f>
        <v>1473</v>
      </c>
    </row>
    <row r="14" spans="1:14" ht="15" x14ac:dyDescent="0.2">
      <c r="A14" s="27"/>
      <c r="B14" s="385"/>
      <c r="C14" s="385"/>
      <c r="D14" s="385"/>
      <c r="E14" s="385"/>
      <c r="F14" s="385"/>
      <c r="G14" s="385"/>
      <c r="H14" s="385"/>
      <c r="I14" s="388"/>
      <c r="J14" s="388"/>
      <c r="K14" s="385"/>
      <c r="L14" s="385"/>
      <c r="M14" s="385"/>
      <c r="N14" s="385"/>
    </row>
    <row r="15" spans="1:14" ht="15" x14ac:dyDescent="0.2">
      <c r="A15" s="27"/>
      <c r="B15" s="385"/>
      <c r="C15" s="385"/>
      <c r="D15" s="385"/>
      <c r="E15" s="385"/>
      <c r="F15" s="385"/>
      <c r="G15" s="385"/>
      <c r="H15" s="385"/>
      <c r="I15" s="388"/>
      <c r="J15" s="388"/>
      <c r="K15" s="385"/>
      <c r="L15" s="385"/>
      <c r="M15" s="385"/>
      <c r="N15" s="385"/>
    </row>
    <row r="16" spans="1:14" ht="15" x14ac:dyDescent="0.2">
      <c r="A16" s="27"/>
      <c r="B16" s="385"/>
      <c r="C16" s="385"/>
      <c r="D16" s="385"/>
      <c r="E16" s="385"/>
      <c r="F16" s="385"/>
      <c r="G16" s="385"/>
      <c r="H16" s="385"/>
      <c r="I16" s="388"/>
      <c r="J16" s="388"/>
      <c r="K16" s="385"/>
      <c r="L16" s="385"/>
      <c r="M16" s="385"/>
      <c r="N16" s="385"/>
    </row>
    <row r="17" spans="1:14" ht="15" x14ac:dyDescent="0.2">
      <c r="A17" s="27"/>
      <c r="B17" s="385"/>
      <c r="C17" s="385"/>
      <c r="D17" s="385"/>
      <c r="E17" s="385"/>
      <c r="F17" s="385"/>
      <c r="G17" s="385"/>
      <c r="H17" s="385"/>
      <c r="I17" s="388"/>
      <c r="J17" s="388"/>
      <c r="K17" s="385"/>
      <c r="L17" s="385"/>
      <c r="M17" s="385"/>
      <c r="N17" s="385"/>
    </row>
    <row r="18" spans="1:14" ht="15" x14ac:dyDescent="0.2">
      <c r="A18" s="27"/>
      <c r="B18" s="385"/>
      <c r="C18" s="385"/>
      <c r="D18" s="385"/>
      <c r="E18" s="385"/>
      <c r="F18" s="385"/>
      <c r="G18" s="385"/>
      <c r="H18" s="385"/>
      <c r="I18" s="388"/>
      <c r="J18" s="388"/>
      <c r="K18" s="385"/>
      <c r="L18" s="385"/>
      <c r="M18" s="385"/>
      <c r="N18" s="385"/>
    </row>
    <row r="19" spans="1:14" ht="15" x14ac:dyDescent="0.2">
      <c r="A19" s="27"/>
      <c r="B19" s="385"/>
      <c r="C19" s="385"/>
      <c r="D19" s="385"/>
      <c r="E19" s="385"/>
      <c r="F19" s="385"/>
      <c r="G19" s="385"/>
      <c r="H19" s="385"/>
      <c r="I19" s="388"/>
      <c r="J19" s="388"/>
      <c r="K19" s="385"/>
      <c r="L19" s="385"/>
      <c r="M19" s="385"/>
      <c r="N19" s="385"/>
    </row>
    <row r="20" spans="1:14" ht="15" x14ac:dyDescent="0.2">
      <c r="A20" s="27"/>
      <c r="B20" s="385"/>
      <c r="C20" s="385"/>
      <c r="D20" s="385"/>
      <c r="E20" s="385"/>
      <c r="F20" s="385"/>
      <c r="G20" s="385"/>
      <c r="H20" s="385"/>
      <c r="I20" s="388"/>
      <c r="J20" s="388"/>
      <c r="K20" s="385"/>
      <c r="L20" s="385"/>
      <c r="M20" s="385"/>
      <c r="N20" s="385"/>
    </row>
    <row r="23" spans="1:14" ht="12.75" customHeight="1" x14ac:dyDescent="0.2">
      <c r="A23" s="213"/>
      <c r="B23" s="213"/>
      <c r="C23" s="213"/>
      <c r="D23" s="213"/>
      <c r="H23" s="692" t="s">
        <v>9</v>
      </c>
      <c r="I23" s="692"/>
      <c r="J23" s="692"/>
      <c r="K23" s="692"/>
      <c r="L23" s="692"/>
    </row>
    <row r="24" spans="1:14" ht="12.75" customHeight="1" x14ac:dyDescent="0.2">
      <c r="A24" s="213"/>
      <c r="B24" s="213"/>
      <c r="C24" s="213"/>
      <c r="D24" s="213"/>
      <c r="G24" s="692" t="s">
        <v>10</v>
      </c>
      <c r="H24" s="692"/>
      <c r="I24" s="692"/>
      <c r="J24" s="692"/>
      <c r="K24" s="692"/>
      <c r="L24" s="692"/>
    </row>
    <row r="25" spans="1:14" ht="12.75" customHeight="1" x14ac:dyDescent="0.2">
      <c r="A25" s="213"/>
      <c r="B25" s="213"/>
      <c r="C25" s="213"/>
      <c r="D25" s="213"/>
      <c r="G25" s="533" t="s">
        <v>664</v>
      </c>
      <c r="H25" s="533"/>
      <c r="I25" s="533"/>
      <c r="J25" s="533"/>
      <c r="K25" s="533"/>
      <c r="L25" s="533"/>
    </row>
    <row r="26" spans="1:14" x14ac:dyDescent="0.2">
      <c r="A26" s="14" t="s">
        <v>954</v>
      </c>
      <c r="B26" s="14"/>
      <c r="C26" s="213"/>
      <c r="D26" s="213"/>
      <c r="F26" s="631" t="s">
        <v>78</v>
      </c>
      <c r="G26" s="631"/>
      <c r="H26" s="631"/>
      <c r="I26" s="631"/>
      <c r="J26" s="631"/>
      <c r="K26" s="631"/>
    </row>
  </sheetData>
  <mergeCells count="14">
    <mergeCell ref="H23:L23"/>
    <mergeCell ref="D6:H6"/>
    <mergeCell ref="G24:L24"/>
    <mergeCell ref="G25:L25"/>
    <mergeCell ref="F26:K26"/>
    <mergeCell ref="C6:C7"/>
    <mergeCell ref="A1:K1"/>
    <mergeCell ref="A2:K2"/>
    <mergeCell ref="A4:H4"/>
    <mergeCell ref="A6:A7"/>
    <mergeCell ref="B6:B7"/>
    <mergeCell ref="K6:N6"/>
    <mergeCell ref="I6:I7"/>
    <mergeCell ref="J6:J7"/>
  </mergeCells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V39"/>
  <sheetViews>
    <sheetView view="pageBreakPreview" topLeftCell="C10" zoomScale="86" zoomScaleSheetLayoutView="86" workbookViewId="0">
      <selection activeCell="H3" sqref="H3"/>
    </sheetView>
  </sheetViews>
  <sheetFormatPr defaultRowHeight="12.75" x14ac:dyDescent="0.2"/>
  <cols>
    <col min="1" max="1" width="4.85546875" customWidth="1"/>
    <col min="2" max="2" width="19.5703125" customWidth="1"/>
    <col min="3" max="3" width="8.7109375" customWidth="1"/>
    <col min="4" max="5" width="7" customWidth="1"/>
    <col min="6" max="6" width="8.42578125" customWidth="1"/>
    <col min="7" max="7" width="8.140625" customWidth="1"/>
    <col min="8" max="9" width="7" customWidth="1"/>
    <col min="10" max="10" width="7.85546875" customWidth="1"/>
    <col min="11" max="11" width="7.7109375" customWidth="1"/>
    <col min="12" max="13" width="7" customWidth="1"/>
    <col min="14" max="14" width="8" customWidth="1"/>
    <col min="15" max="15" width="8.7109375" customWidth="1"/>
    <col min="16" max="17" width="7" customWidth="1"/>
    <col min="18" max="18" width="9.140625" customWidth="1"/>
    <col min="19" max="19" width="10.5703125" customWidth="1"/>
    <col min="20" max="20" width="9.85546875" customWidth="1"/>
    <col min="21" max="21" width="8.7109375" customWidth="1"/>
    <col min="22" max="22" width="9.7109375" customWidth="1"/>
    <col min="28" max="28" width="11" customWidth="1"/>
    <col min="29" max="30" width="8.85546875" hidden="1" customWidth="1"/>
  </cols>
  <sheetData>
    <row r="3" spans="1:256" x14ac:dyDescent="0.2">
      <c r="J3" t="s">
        <v>8</v>
      </c>
    </row>
    <row r="4" spans="1:256" x14ac:dyDescent="0.2">
      <c r="G4" s="579"/>
      <c r="H4" s="579"/>
      <c r="I4" s="579"/>
      <c r="J4" s="579"/>
      <c r="K4" s="579"/>
      <c r="L4" s="579"/>
      <c r="M4" s="579"/>
      <c r="N4" s="579"/>
      <c r="O4" s="579"/>
      <c r="P4" s="1"/>
      <c r="Q4" s="1"/>
      <c r="R4" s="1"/>
      <c r="T4" s="44" t="s">
        <v>53</v>
      </c>
    </row>
    <row r="5" spans="1:256" ht="15" x14ac:dyDescent="0.25">
      <c r="A5" s="600" t="s">
        <v>51</v>
      </c>
      <c r="B5" s="600"/>
      <c r="C5" s="600"/>
      <c r="D5" s="600"/>
      <c r="E5" s="600"/>
      <c r="F5" s="600"/>
      <c r="G5" s="600"/>
      <c r="H5" s="600"/>
      <c r="I5" s="600"/>
      <c r="J5" s="600"/>
      <c r="K5" s="600"/>
      <c r="L5" s="600"/>
      <c r="M5" s="600"/>
      <c r="N5" s="600"/>
      <c r="O5" s="600"/>
      <c r="P5" s="600"/>
      <c r="Q5" s="600"/>
      <c r="R5" s="600"/>
      <c r="S5" s="600"/>
      <c r="T5" s="600"/>
      <c r="U5" s="600"/>
    </row>
    <row r="6" spans="1:256" ht="15.75" x14ac:dyDescent="0.25">
      <c r="A6" s="601" t="s">
        <v>772</v>
      </c>
      <c r="B6" s="601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8" spans="1:256" ht="15" x14ac:dyDescent="0.25">
      <c r="A8" s="602" t="s">
        <v>896</v>
      </c>
      <c r="B8" s="602"/>
      <c r="C8" s="602"/>
      <c r="D8" s="602"/>
      <c r="E8" s="602"/>
      <c r="F8" s="602"/>
      <c r="G8" s="602"/>
      <c r="H8" s="602"/>
      <c r="I8" s="602"/>
      <c r="J8" s="602"/>
      <c r="K8" s="602"/>
      <c r="L8" s="602"/>
      <c r="M8" s="602"/>
      <c r="N8" s="602"/>
      <c r="O8" s="602"/>
      <c r="P8" s="602"/>
      <c r="Q8" s="602"/>
      <c r="R8" s="602"/>
      <c r="S8" s="602"/>
      <c r="T8" s="602"/>
      <c r="U8" s="602"/>
    </row>
    <row r="9" spans="1:256" ht="15.75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56" ht="15.75" x14ac:dyDescent="0.25">
      <c r="A10" s="533" t="s">
        <v>565</v>
      </c>
      <c r="B10" s="533"/>
      <c r="C10" s="533"/>
      <c r="D10" s="28"/>
      <c r="E10" s="28"/>
      <c r="F10" s="460" t="s">
        <v>875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</row>
    <row r="12" spans="1:256" ht="15" x14ac:dyDescent="0.25">
      <c r="U12" s="595" t="s">
        <v>457</v>
      </c>
      <c r="V12" s="595"/>
      <c r="W12" s="15"/>
      <c r="X12" s="15"/>
      <c r="Y12" s="15"/>
      <c r="Z12" s="15"/>
      <c r="AA12" s="15"/>
      <c r="AB12" s="543"/>
      <c r="AC12" s="543"/>
      <c r="AD12" s="543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ht="12.75" customHeight="1" x14ac:dyDescent="0.2">
      <c r="A13" s="589" t="s">
        <v>2</v>
      </c>
      <c r="B13" s="589" t="s">
        <v>102</v>
      </c>
      <c r="C13" s="547" t="s">
        <v>146</v>
      </c>
      <c r="D13" s="548"/>
      <c r="E13" s="548"/>
      <c r="F13" s="549"/>
      <c r="G13" s="592" t="s">
        <v>774</v>
      </c>
      <c r="H13" s="593"/>
      <c r="I13" s="593"/>
      <c r="J13" s="593"/>
      <c r="K13" s="593"/>
      <c r="L13" s="593"/>
      <c r="M13" s="593"/>
      <c r="N13" s="593"/>
      <c r="O13" s="593"/>
      <c r="P13" s="593"/>
      <c r="Q13" s="593"/>
      <c r="R13" s="594"/>
      <c r="S13" s="596" t="s">
        <v>235</v>
      </c>
      <c r="T13" s="597"/>
      <c r="U13" s="597"/>
      <c r="V13" s="597"/>
      <c r="W13" s="121"/>
      <c r="X13" s="121"/>
      <c r="Y13" s="121"/>
      <c r="Z13" s="121"/>
      <c r="AA13" s="121"/>
      <c r="AB13" s="121"/>
      <c r="AC13" s="121"/>
      <c r="AD13" s="121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x14ac:dyDescent="0.2">
      <c r="A14" s="590"/>
      <c r="B14" s="590"/>
      <c r="C14" s="550"/>
      <c r="D14" s="551"/>
      <c r="E14" s="551"/>
      <c r="F14" s="552"/>
      <c r="G14" s="545" t="s">
        <v>163</v>
      </c>
      <c r="H14" s="591"/>
      <c r="I14" s="591"/>
      <c r="J14" s="546"/>
      <c r="K14" s="545" t="s">
        <v>164</v>
      </c>
      <c r="L14" s="591"/>
      <c r="M14" s="591"/>
      <c r="N14" s="546"/>
      <c r="O14" s="544" t="s">
        <v>14</v>
      </c>
      <c r="P14" s="544"/>
      <c r="Q14" s="544"/>
      <c r="R14" s="544"/>
      <c r="S14" s="598"/>
      <c r="T14" s="599"/>
      <c r="U14" s="599"/>
      <c r="V14" s="599"/>
      <c r="W14" s="121"/>
      <c r="X14" s="121"/>
      <c r="Y14" s="121"/>
      <c r="Z14" s="121"/>
      <c r="AA14" s="121"/>
      <c r="AB14" s="121"/>
      <c r="AC14" s="121"/>
      <c r="AD14" s="121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ht="38.25" x14ac:dyDescent="0.2">
      <c r="A15" s="166"/>
      <c r="B15" s="166"/>
      <c r="C15" s="165" t="s">
        <v>236</v>
      </c>
      <c r="D15" s="165" t="s">
        <v>237</v>
      </c>
      <c r="E15" s="165" t="s">
        <v>238</v>
      </c>
      <c r="F15" s="165" t="s">
        <v>84</v>
      </c>
      <c r="G15" s="165" t="s">
        <v>236</v>
      </c>
      <c r="H15" s="165" t="s">
        <v>237</v>
      </c>
      <c r="I15" s="165" t="s">
        <v>238</v>
      </c>
      <c r="J15" s="165" t="s">
        <v>14</v>
      </c>
      <c r="K15" s="165" t="s">
        <v>236</v>
      </c>
      <c r="L15" s="165" t="s">
        <v>237</v>
      </c>
      <c r="M15" s="165" t="s">
        <v>238</v>
      </c>
      <c r="N15" s="165" t="s">
        <v>84</v>
      </c>
      <c r="O15" s="165" t="s">
        <v>236</v>
      </c>
      <c r="P15" s="165" t="s">
        <v>237</v>
      </c>
      <c r="Q15" s="165" t="s">
        <v>238</v>
      </c>
      <c r="R15" s="165" t="s">
        <v>14</v>
      </c>
      <c r="S15" s="5" t="s">
        <v>453</v>
      </c>
      <c r="T15" s="5" t="s">
        <v>454</v>
      </c>
      <c r="U15" s="5" t="s">
        <v>455</v>
      </c>
      <c r="V15" s="264" t="s">
        <v>456</v>
      </c>
      <c r="W15" s="121"/>
      <c r="X15" s="121"/>
      <c r="Y15" s="121"/>
      <c r="Z15" s="121"/>
      <c r="AA15" s="121"/>
      <c r="AB15" s="121"/>
      <c r="AC15" s="121"/>
      <c r="AD15" s="121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x14ac:dyDescent="0.2">
      <c r="A16" s="145">
        <v>1</v>
      </c>
      <c r="B16" s="167">
        <v>2</v>
      </c>
      <c r="C16" s="145">
        <v>3</v>
      </c>
      <c r="D16" s="145">
        <v>4</v>
      </c>
      <c r="E16" s="167">
        <v>5</v>
      </c>
      <c r="F16" s="145">
        <v>6</v>
      </c>
      <c r="G16" s="145">
        <v>7</v>
      </c>
      <c r="H16" s="167">
        <v>8</v>
      </c>
      <c r="I16" s="145">
        <v>9</v>
      </c>
      <c r="J16" s="145">
        <v>10</v>
      </c>
      <c r="K16" s="167">
        <v>11</v>
      </c>
      <c r="L16" s="145">
        <v>12</v>
      </c>
      <c r="M16" s="145">
        <v>13</v>
      </c>
      <c r="N16" s="167">
        <v>14</v>
      </c>
      <c r="O16" s="145">
        <v>15</v>
      </c>
      <c r="P16" s="145">
        <v>16</v>
      </c>
      <c r="Q16" s="167">
        <v>17</v>
      </c>
      <c r="R16" s="145">
        <v>18</v>
      </c>
      <c r="S16" s="145">
        <v>19</v>
      </c>
      <c r="T16" s="167">
        <v>20</v>
      </c>
      <c r="U16" s="145">
        <v>21</v>
      </c>
      <c r="V16" s="145">
        <v>22</v>
      </c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ht="25.5" x14ac:dyDescent="0.2">
      <c r="A17" s="17"/>
      <c r="B17" s="169" t="s">
        <v>222</v>
      </c>
      <c r="C17" s="17"/>
      <c r="D17" s="17"/>
      <c r="E17" s="17"/>
      <c r="F17" s="262"/>
      <c r="G17" s="8"/>
      <c r="H17" s="8"/>
      <c r="I17" s="8"/>
      <c r="J17" s="262"/>
      <c r="K17" s="8"/>
      <c r="L17" s="8"/>
      <c r="M17" s="8"/>
      <c r="N17" s="8"/>
      <c r="O17" s="8"/>
      <c r="P17" s="8"/>
      <c r="Q17" s="8"/>
      <c r="R17" s="8"/>
      <c r="S17" s="8"/>
      <c r="T17" s="9"/>
      <c r="U17" s="9"/>
      <c r="V17" s="9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x14ac:dyDescent="0.2">
      <c r="A18" s="3">
        <v>1</v>
      </c>
      <c r="B18" s="169" t="s">
        <v>170</v>
      </c>
      <c r="C18" s="320">
        <v>68.36</v>
      </c>
      <c r="D18" s="305">
        <v>1.51</v>
      </c>
      <c r="E18" s="305">
        <v>7.02</v>
      </c>
      <c r="F18" s="321">
        <f>SUM(C18:E18)</f>
        <v>76.89</v>
      </c>
      <c r="G18" s="531">
        <v>66.47</v>
      </c>
      <c r="H18" s="530">
        <v>1.47</v>
      </c>
      <c r="I18" s="530">
        <v>6.82</v>
      </c>
      <c r="J18" s="321">
        <f>SUM(G18:I18)</f>
        <v>74.759999999999991</v>
      </c>
      <c r="K18" s="8">
        <v>0</v>
      </c>
      <c r="L18" s="8">
        <v>0</v>
      </c>
      <c r="M18" s="8">
        <v>0</v>
      </c>
      <c r="N18" s="8">
        <v>0</v>
      </c>
      <c r="O18" s="531">
        <v>66.47</v>
      </c>
      <c r="P18" s="530">
        <v>1.47</v>
      </c>
      <c r="Q18" s="530">
        <v>6.82</v>
      </c>
      <c r="R18" s="321">
        <f>SUM(O18:Q18)</f>
        <v>74.759999999999991</v>
      </c>
      <c r="S18" s="322">
        <v>1.89</v>
      </c>
      <c r="T18" s="8">
        <v>0.04</v>
      </c>
      <c r="U18" s="8">
        <v>1.39</v>
      </c>
      <c r="V18" s="322">
        <f>SUM(S18:U18)</f>
        <v>3.32</v>
      </c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x14ac:dyDescent="0.2">
      <c r="A19" s="3">
        <v>2</v>
      </c>
      <c r="B19" s="170" t="s">
        <v>118</v>
      </c>
      <c r="C19" s="322">
        <v>1906.88</v>
      </c>
      <c r="D19" s="8">
        <v>41.27</v>
      </c>
      <c r="E19" s="322">
        <v>220.57</v>
      </c>
      <c r="F19" s="321">
        <f>SUM(C19:E19)</f>
        <v>2168.7200000000003</v>
      </c>
      <c r="G19" s="322">
        <v>891.56</v>
      </c>
      <c r="H19" s="322">
        <v>19.75</v>
      </c>
      <c r="I19" s="322">
        <v>91.46</v>
      </c>
      <c r="J19" s="321">
        <f>SUM(G19:I19)</f>
        <v>1002.77</v>
      </c>
      <c r="K19" s="322">
        <v>925.32</v>
      </c>
      <c r="L19" s="8">
        <v>21.52</v>
      </c>
      <c r="M19" s="8">
        <v>129.11000000000001</v>
      </c>
      <c r="N19" s="322">
        <f>SUM(K19:M19)</f>
        <v>1075.95</v>
      </c>
      <c r="O19" s="322">
        <v>1791.64</v>
      </c>
      <c r="P19" s="8">
        <v>40.72</v>
      </c>
      <c r="Q19" s="322">
        <v>217.97</v>
      </c>
      <c r="R19" s="322">
        <f>SUM(O19:Q19)</f>
        <v>2050.33</v>
      </c>
      <c r="S19" s="8">
        <v>115</v>
      </c>
      <c r="T19" s="322">
        <v>0.55000000000000004</v>
      </c>
      <c r="U19" s="8">
        <v>2.59</v>
      </c>
      <c r="V19" s="8">
        <f>SUM(S19:U19)</f>
        <v>118.14</v>
      </c>
      <c r="Y19" s="533"/>
      <c r="Z19" s="533"/>
      <c r="AA19" s="533"/>
      <c r="AB19" s="533"/>
    </row>
    <row r="20" spans="1:256" ht="25.5" x14ac:dyDescent="0.2">
      <c r="A20" s="3">
        <v>3</v>
      </c>
      <c r="B20" s="169" t="s">
        <v>119</v>
      </c>
      <c r="C20" s="8">
        <v>25.64</v>
      </c>
      <c r="D20" s="8">
        <v>0.56999999999999995</v>
      </c>
      <c r="E20" s="8">
        <v>2.63</v>
      </c>
      <c r="F20" s="262">
        <f>SUM(C20:E20)</f>
        <v>28.84</v>
      </c>
      <c r="G20" s="8">
        <v>25.64</v>
      </c>
      <c r="H20" s="8">
        <v>0.56999999999999995</v>
      </c>
      <c r="I20" s="8">
        <v>2.63</v>
      </c>
      <c r="J20" s="262">
        <f>SUM(G20:I20)</f>
        <v>28.84</v>
      </c>
      <c r="K20" s="8">
        <v>0</v>
      </c>
      <c r="L20" s="8">
        <v>0</v>
      </c>
      <c r="M20" s="8">
        <v>0</v>
      </c>
      <c r="N20" s="8">
        <v>0</v>
      </c>
      <c r="O20" s="8">
        <v>25.64</v>
      </c>
      <c r="P20" s="8">
        <v>0.56999999999999995</v>
      </c>
      <c r="Q20" s="8">
        <v>2.63</v>
      </c>
      <c r="R20" s="262">
        <v>28.84</v>
      </c>
      <c r="S20" s="8">
        <v>0</v>
      </c>
      <c r="T20" s="8">
        <v>0</v>
      </c>
      <c r="U20" s="8">
        <v>0</v>
      </c>
      <c r="V20" s="8">
        <f>SUM(S20:U20)</f>
        <v>0</v>
      </c>
    </row>
    <row r="21" spans="1:256" x14ac:dyDescent="0.2">
      <c r="A21" s="3">
        <v>4</v>
      </c>
      <c r="B21" s="170" t="s">
        <v>120</v>
      </c>
      <c r="C21" s="8">
        <v>53.35</v>
      </c>
      <c r="D21" s="8">
        <v>1.18</v>
      </c>
      <c r="E21" s="8">
        <v>5.47</v>
      </c>
      <c r="F21" s="321">
        <f>SUM(C21:E21)</f>
        <v>60</v>
      </c>
      <c r="G21" s="8">
        <v>36.75</v>
      </c>
      <c r="H21" s="8">
        <v>0.81</v>
      </c>
      <c r="I21" s="8">
        <v>3.77</v>
      </c>
      <c r="J21" s="321">
        <f>SUM(G21:I21)</f>
        <v>41.330000000000005</v>
      </c>
      <c r="K21" s="8">
        <v>0</v>
      </c>
      <c r="L21" s="8">
        <v>0</v>
      </c>
      <c r="M21" s="8">
        <v>0</v>
      </c>
      <c r="N21" s="8">
        <v>0</v>
      </c>
      <c r="O21" s="8">
        <v>36.75</v>
      </c>
      <c r="P21" s="8">
        <v>0.81</v>
      </c>
      <c r="Q21" s="8">
        <v>3.77</v>
      </c>
      <c r="R21" s="321">
        <f>SUM(O21:Q21)</f>
        <v>41.330000000000005</v>
      </c>
      <c r="S21" s="8">
        <v>16.600000000000001</v>
      </c>
      <c r="T21" s="8">
        <v>0.37</v>
      </c>
      <c r="U21" s="322">
        <v>1.7</v>
      </c>
      <c r="V21" s="8">
        <f>SUM(S21:U21)</f>
        <v>18.670000000000002</v>
      </c>
    </row>
    <row r="22" spans="1:256" ht="25.5" x14ac:dyDescent="0.2">
      <c r="A22" s="3">
        <v>5</v>
      </c>
      <c r="B22" s="169" t="s">
        <v>121</v>
      </c>
      <c r="C22" s="322">
        <v>246.9</v>
      </c>
      <c r="D22" s="322">
        <v>5.47</v>
      </c>
      <c r="E22" s="8">
        <v>25.33</v>
      </c>
      <c r="F22" s="321">
        <f>SUM(C22:E22)</f>
        <v>277.7</v>
      </c>
      <c r="G22" s="322">
        <v>116.46</v>
      </c>
      <c r="H22" s="322">
        <v>2.58</v>
      </c>
      <c r="I22" s="8">
        <v>11.95</v>
      </c>
      <c r="J22" s="321">
        <f>SUM(G22:I22)</f>
        <v>130.98999999999998</v>
      </c>
      <c r="K22" s="322">
        <v>75.099999999999994</v>
      </c>
      <c r="L22" s="8">
        <v>1.75</v>
      </c>
      <c r="M22" s="8">
        <v>10.48</v>
      </c>
      <c r="N22" s="322">
        <f>SUM(K22:M22)</f>
        <v>87.33</v>
      </c>
      <c r="O22" s="322">
        <v>191.56</v>
      </c>
      <c r="P22" s="8">
        <v>4.33</v>
      </c>
      <c r="Q22" s="322">
        <v>22.43</v>
      </c>
      <c r="R22" s="321">
        <f>SUM(O22:Q22)</f>
        <v>218.32000000000002</v>
      </c>
      <c r="S22" s="8">
        <v>55.34</v>
      </c>
      <c r="T22" s="8">
        <v>1.1399999999999999</v>
      </c>
      <c r="U22" s="8" t="s">
        <v>963</v>
      </c>
      <c r="V22" s="8">
        <f>SUM(S22:U22)</f>
        <v>56.480000000000004</v>
      </c>
    </row>
    <row r="23" spans="1:256" s="15" customFormat="1" x14ac:dyDescent="0.2">
      <c r="A23" s="261"/>
      <c r="B23" s="271" t="s">
        <v>84</v>
      </c>
      <c r="C23" s="320">
        <f t="shared" ref="C23:I23" si="0">SUM(C18:C22)</f>
        <v>2301.13</v>
      </c>
      <c r="D23" s="305">
        <f t="shared" si="0"/>
        <v>50</v>
      </c>
      <c r="E23" s="320">
        <f t="shared" si="0"/>
        <v>261.02</v>
      </c>
      <c r="F23" s="320">
        <f t="shared" si="0"/>
        <v>2612.15</v>
      </c>
      <c r="G23" s="320">
        <f>SUM(G18:G22)</f>
        <v>1136.8799999999999</v>
      </c>
      <c r="H23" s="305">
        <f t="shared" si="0"/>
        <v>25.18</v>
      </c>
      <c r="I23" s="305">
        <f t="shared" si="0"/>
        <v>116.63</v>
      </c>
      <c r="J23" s="320">
        <f>SUM(J18:J22)</f>
        <v>1278.6899999999998</v>
      </c>
      <c r="K23" s="320">
        <v>1000.42</v>
      </c>
      <c r="L23" s="305">
        <f>SUM(L19:L22)</f>
        <v>23.27</v>
      </c>
      <c r="M23" s="305">
        <f>SUM(M19:M22)</f>
        <v>139.59</v>
      </c>
      <c r="N23" s="320">
        <f>SUM(N19:N22)</f>
        <v>1163.28</v>
      </c>
      <c r="O23" s="320">
        <f t="shared" ref="O23:V23" si="1">SUM(O18:O22)</f>
        <v>2112.0600000000004</v>
      </c>
      <c r="P23" s="305">
        <f t="shared" si="1"/>
        <v>47.9</v>
      </c>
      <c r="Q23" s="320">
        <f>SUM(Q18:Q22)</f>
        <v>253.62</v>
      </c>
      <c r="R23" s="320">
        <f t="shared" si="1"/>
        <v>2413.5800000000004</v>
      </c>
      <c r="S23" s="320">
        <f t="shared" si="1"/>
        <v>188.83</v>
      </c>
      <c r="T23" s="320">
        <f t="shared" si="1"/>
        <v>2.1</v>
      </c>
      <c r="U23" s="305">
        <v>7.54</v>
      </c>
      <c r="V23" s="305">
        <f t="shared" si="1"/>
        <v>196.61</v>
      </c>
    </row>
    <row r="24" spans="1:256" ht="25.5" x14ac:dyDescent="0.2">
      <c r="A24" s="3"/>
      <c r="B24" s="171" t="s">
        <v>223</v>
      </c>
      <c r="C24" s="8"/>
      <c r="D24" s="8"/>
      <c r="E24" s="8"/>
      <c r="F24" s="262"/>
      <c r="G24" s="8"/>
      <c r="H24" s="8"/>
      <c r="I24" s="8"/>
      <c r="J24" s="262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56" x14ac:dyDescent="0.2">
      <c r="A25" s="3">
        <v>6</v>
      </c>
      <c r="B25" s="169" t="s">
        <v>172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</row>
    <row r="26" spans="1:256" x14ac:dyDescent="0.2">
      <c r="A26" s="3">
        <v>7</v>
      </c>
      <c r="B26" s="170" t="s">
        <v>123</v>
      </c>
      <c r="C26" s="8">
        <v>67.62</v>
      </c>
      <c r="D26" s="322">
        <v>1.5</v>
      </c>
      <c r="E26" s="8">
        <v>6.93</v>
      </c>
      <c r="F26" s="8">
        <v>76.05</v>
      </c>
      <c r="G26" s="8">
        <v>0</v>
      </c>
      <c r="H26" s="8">
        <v>0</v>
      </c>
      <c r="I26" s="8">
        <v>0</v>
      </c>
      <c r="J26" s="8">
        <f>SUM(G26:I26)</f>
        <v>0</v>
      </c>
      <c r="K26" s="8">
        <v>0</v>
      </c>
      <c r="L26" s="8">
        <v>0</v>
      </c>
      <c r="M26" s="8">
        <v>0</v>
      </c>
      <c r="N26" s="8">
        <v>0</v>
      </c>
      <c r="O26" s="8"/>
      <c r="P26" s="8">
        <v>0</v>
      </c>
      <c r="Q26" s="8">
        <v>0</v>
      </c>
      <c r="R26" s="8">
        <f>SUM(O26:Q26)</f>
        <v>0</v>
      </c>
      <c r="S26" s="8">
        <v>67.62</v>
      </c>
      <c r="T26" s="322">
        <v>1.5</v>
      </c>
      <c r="U26" s="8">
        <v>6.93</v>
      </c>
      <c r="V26" s="8">
        <f>SUM(S26:U26)</f>
        <v>76.050000000000011</v>
      </c>
    </row>
    <row r="27" spans="1:256" x14ac:dyDescent="0.2">
      <c r="A27" s="9"/>
      <c r="B27" s="170" t="s">
        <v>84</v>
      </c>
      <c r="C27" s="8">
        <f>SUM(C25:C26)</f>
        <v>67.62</v>
      </c>
      <c r="D27" s="322">
        <f t="shared" ref="D27:V27" si="2">SUM(D25:D26)</f>
        <v>1.5</v>
      </c>
      <c r="E27" s="8">
        <f t="shared" si="2"/>
        <v>6.93</v>
      </c>
      <c r="F27" s="8">
        <f t="shared" si="2"/>
        <v>76.05</v>
      </c>
      <c r="G27" s="8">
        <f t="shared" si="2"/>
        <v>0</v>
      </c>
      <c r="H27" s="8">
        <f t="shared" si="2"/>
        <v>0</v>
      </c>
      <c r="I27" s="8">
        <f t="shared" si="2"/>
        <v>0</v>
      </c>
      <c r="J27" s="8">
        <f t="shared" si="2"/>
        <v>0</v>
      </c>
      <c r="K27" s="8">
        <f t="shared" si="2"/>
        <v>0</v>
      </c>
      <c r="L27" s="8">
        <f t="shared" si="2"/>
        <v>0</v>
      </c>
      <c r="M27" s="8">
        <f t="shared" si="2"/>
        <v>0</v>
      </c>
      <c r="N27" s="8">
        <f t="shared" si="2"/>
        <v>0</v>
      </c>
      <c r="O27" s="8">
        <f t="shared" si="2"/>
        <v>0</v>
      </c>
      <c r="P27" s="8">
        <f t="shared" si="2"/>
        <v>0</v>
      </c>
      <c r="Q27" s="8">
        <f t="shared" si="2"/>
        <v>0</v>
      </c>
      <c r="R27" s="8">
        <f t="shared" si="2"/>
        <v>0</v>
      </c>
      <c r="S27" s="8">
        <f t="shared" si="2"/>
        <v>67.62</v>
      </c>
      <c r="T27" s="322">
        <f t="shared" si="2"/>
        <v>1.5</v>
      </c>
      <c r="U27" s="8">
        <f t="shared" si="2"/>
        <v>6.93</v>
      </c>
      <c r="V27" s="8">
        <f t="shared" si="2"/>
        <v>76.050000000000011</v>
      </c>
    </row>
    <row r="28" spans="1:256" x14ac:dyDescent="0.2">
      <c r="A28" s="9"/>
      <c r="B28" s="170" t="s">
        <v>31</v>
      </c>
      <c r="C28" s="320">
        <f>C23+C27</f>
        <v>2368.75</v>
      </c>
      <c r="D28" s="375">
        <f t="shared" ref="D28:V28" si="3">D23+D27</f>
        <v>51.5</v>
      </c>
      <c r="E28" s="375">
        <f t="shared" si="3"/>
        <v>267.95</v>
      </c>
      <c r="F28" s="375">
        <f>SUM(C28:E28)</f>
        <v>2688.2</v>
      </c>
      <c r="G28" s="375">
        <v>1113.53</v>
      </c>
      <c r="H28" s="375">
        <v>24.67</v>
      </c>
      <c r="I28" s="375">
        <v>114.23</v>
      </c>
      <c r="J28" s="375">
        <f t="shared" si="3"/>
        <v>1278.6899999999998</v>
      </c>
      <c r="K28" s="375">
        <f t="shared" si="3"/>
        <v>1000.42</v>
      </c>
      <c r="L28" s="375">
        <f t="shared" si="3"/>
        <v>23.27</v>
      </c>
      <c r="M28" s="375">
        <f t="shared" si="3"/>
        <v>139.59</v>
      </c>
      <c r="N28" s="375">
        <f t="shared" si="3"/>
        <v>1163.28</v>
      </c>
      <c r="O28" s="375">
        <f t="shared" si="3"/>
        <v>2112.0600000000004</v>
      </c>
      <c r="P28" s="375">
        <f t="shared" si="3"/>
        <v>47.9</v>
      </c>
      <c r="Q28" s="375">
        <f t="shared" si="3"/>
        <v>253.62</v>
      </c>
      <c r="R28" s="375">
        <f t="shared" si="3"/>
        <v>2413.5800000000004</v>
      </c>
      <c r="S28" s="375">
        <f t="shared" si="3"/>
        <v>256.45000000000005</v>
      </c>
      <c r="T28" s="375">
        <f t="shared" si="3"/>
        <v>3.6</v>
      </c>
      <c r="U28" s="375">
        <f t="shared" si="3"/>
        <v>14.469999999999999</v>
      </c>
      <c r="V28" s="375">
        <f t="shared" si="3"/>
        <v>272.66000000000003</v>
      </c>
    </row>
    <row r="29" spans="1:256" x14ac:dyDescent="0.2">
      <c r="A29" s="12"/>
      <c r="B29" s="395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380"/>
      <c r="R29" s="380"/>
      <c r="S29" s="380"/>
      <c r="T29" s="380"/>
      <c r="U29" s="380"/>
      <c r="V29" s="380"/>
    </row>
    <row r="30" spans="1:256" x14ac:dyDescent="0.2">
      <c r="A30" s="12"/>
      <c r="B30" s="395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</row>
    <row r="31" spans="1:256" x14ac:dyDescent="0.2">
      <c r="A31" s="12"/>
      <c r="B31" s="395"/>
      <c r="C31" s="380"/>
      <c r="D31" s="380"/>
      <c r="E31" s="380"/>
      <c r="F31" s="380"/>
      <c r="G31" s="380" t="s">
        <v>885</v>
      </c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</row>
    <row r="32" spans="1:256" x14ac:dyDescent="0.2">
      <c r="A32" s="12"/>
      <c r="B32" s="395"/>
      <c r="C32" s="380"/>
      <c r="D32" s="380"/>
      <c r="E32" s="380" t="s">
        <v>396</v>
      </c>
      <c r="F32" s="380"/>
      <c r="G32" s="380"/>
      <c r="H32" s="380"/>
      <c r="I32" s="380"/>
      <c r="J32" s="380"/>
      <c r="K32" s="380"/>
      <c r="L32" s="380"/>
      <c r="M32" s="380"/>
      <c r="N32" s="380"/>
      <c r="O32" s="380"/>
      <c r="P32" s="380"/>
      <c r="Q32" s="380"/>
      <c r="R32" s="380"/>
      <c r="S32" s="380"/>
      <c r="T32" s="380"/>
      <c r="U32" s="380"/>
      <c r="V32" s="380"/>
    </row>
    <row r="33" spans="1:37" x14ac:dyDescent="0.2">
      <c r="A33" s="12"/>
      <c r="B33" s="395"/>
      <c r="C33" s="380"/>
      <c r="D33" s="380"/>
      <c r="E33" s="380"/>
      <c r="F33" s="380"/>
      <c r="G33" s="380"/>
      <c r="H33" s="380"/>
      <c r="I33" s="380"/>
      <c r="J33" s="380"/>
      <c r="K33" s="380"/>
      <c r="L33" s="380"/>
      <c r="M33" s="380"/>
      <c r="N33" s="380"/>
      <c r="O33" s="380"/>
      <c r="P33" s="380"/>
      <c r="Q33" s="380"/>
      <c r="R33" s="380"/>
      <c r="S33" s="380"/>
      <c r="T33" s="380"/>
      <c r="U33" s="380"/>
      <c r="V33" s="380"/>
    </row>
    <row r="34" spans="1:37" ht="48" customHeight="1" x14ac:dyDescent="0.2"/>
    <row r="35" spans="1:37" ht="37.5" customHeight="1" x14ac:dyDescent="0.2">
      <c r="A35" s="357"/>
      <c r="B35" s="529" t="s">
        <v>954</v>
      </c>
      <c r="C35" s="586" t="s">
        <v>695</v>
      </c>
      <c r="D35" s="586"/>
      <c r="E35" s="586"/>
      <c r="F35" s="586"/>
      <c r="G35" s="586"/>
      <c r="H35" s="586"/>
      <c r="I35" s="586"/>
      <c r="J35" s="586"/>
      <c r="K35" s="586"/>
      <c r="L35" s="586"/>
      <c r="M35" s="586"/>
      <c r="N35" s="586"/>
      <c r="O35" s="586"/>
      <c r="P35" s="586"/>
      <c r="Q35" s="586"/>
      <c r="R35" s="586"/>
      <c r="S35" s="586"/>
      <c r="T35" s="586"/>
      <c r="U35" s="586"/>
      <c r="V35" s="586"/>
      <c r="W35" s="360"/>
      <c r="X35" s="360"/>
      <c r="Y35" s="360"/>
      <c r="Z35" s="360"/>
      <c r="AA35" s="360"/>
      <c r="AB35" s="358"/>
      <c r="AC35" s="358"/>
      <c r="AD35" s="358"/>
      <c r="AE35" s="15"/>
      <c r="AF35" s="15"/>
    </row>
    <row r="36" spans="1:37" x14ac:dyDescent="0.2">
      <c r="A36" s="543" t="s">
        <v>614</v>
      </c>
      <c r="B36" s="543"/>
      <c r="C36" s="543"/>
      <c r="D36" s="543"/>
      <c r="E36" s="543"/>
      <c r="F36" s="543"/>
      <c r="G36" s="543"/>
      <c r="H36" s="543"/>
      <c r="I36" s="543"/>
      <c r="J36" s="543"/>
      <c r="K36" s="543"/>
      <c r="L36" s="543"/>
      <c r="M36" s="543"/>
      <c r="N36" s="543"/>
      <c r="O36" s="543"/>
      <c r="P36" s="543"/>
      <c r="Q36" s="543"/>
      <c r="R36" s="543"/>
      <c r="S36" s="543"/>
      <c r="T36" s="543"/>
      <c r="U36" s="543"/>
      <c r="V36" s="543"/>
      <c r="W36" s="543"/>
      <c r="X36" s="543"/>
      <c r="Y36" s="543"/>
      <c r="Z36" s="543"/>
      <c r="AA36" s="543"/>
      <c r="AB36" s="543"/>
      <c r="AC36" s="543"/>
      <c r="AD36" s="543"/>
      <c r="AE36" s="15"/>
      <c r="AF36" s="15"/>
    </row>
    <row r="37" spans="1:37" ht="12.75" customHeight="1" x14ac:dyDescent="0.2">
      <c r="A37" s="603" t="s">
        <v>615</v>
      </c>
      <c r="B37" s="603"/>
      <c r="C37" s="603"/>
      <c r="D37" s="603"/>
      <c r="E37" s="603"/>
      <c r="F37" s="603"/>
      <c r="G37" s="603"/>
      <c r="H37" s="603"/>
      <c r="I37" s="603"/>
      <c r="J37" s="603"/>
      <c r="K37" s="603"/>
      <c r="L37" s="603"/>
      <c r="M37" s="603"/>
      <c r="N37" s="603"/>
      <c r="O37" s="603"/>
      <c r="P37" s="603"/>
      <c r="Q37" s="603"/>
      <c r="R37" s="603"/>
      <c r="S37" s="603"/>
      <c r="T37" s="603"/>
      <c r="U37" s="603"/>
      <c r="V37" s="603"/>
      <c r="W37" s="354"/>
      <c r="X37" s="354"/>
      <c r="Y37" s="354"/>
      <c r="Z37" s="354"/>
      <c r="AA37" s="354"/>
      <c r="AB37" s="354"/>
      <c r="AC37" s="354"/>
      <c r="AD37" s="354"/>
      <c r="AE37" s="121"/>
      <c r="AF37" s="121"/>
      <c r="AG37" s="121"/>
      <c r="AH37" s="121"/>
      <c r="AI37" s="121"/>
      <c r="AJ37" s="121"/>
      <c r="AK37" s="121"/>
    </row>
    <row r="38" spans="1:37" x14ac:dyDescent="0.2">
      <c r="A38" s="533" t="s">
        <v>616</v>
      </c>
      <c r="B38" s="533"/>
      <c r="C38" s="533"/>
      <c r="D38" s="533"/>
      <c r="E38" s="533"/>
      <c r="F38" s="533"/>
      <c r="G38" s="533"/>
      <c r="H38" s="533"/>
      <c r="I38" s="533"/>
      <c r="J38" s="533"/>
      <c r="K38" s="533"/>
      <c r="L38" s="533"/>
      <c r="M38" s="533"/>
      <c r="N38" s="533"/>
      <c r="O38" s="533"/>
      <c r="P38" s="533"/>
      <c r="Q38" s="533"/>
      <c r="R38" s="533"/>
      <c r="S38" s="533"/>
      <c r="T38" s="533"/>
      <c r="U38" s="533"/>
      <c r="V38" s="533"/>
      <c r="W38" s="14"/>
      <c r="X38" s="14"/>
      <c r="Y38" s="14"/>
      <c r="Z38" s="14"/>
      <c r="AE38" s="14"/>
      <c r="AF38" s="14"/>
    </row>
    <row r="39" spans="1:37" x14ac:dyDescent="0.2">
      <c r="C39" t="s">
        <v>8</v>
      </c>
    </row>
  </sheetData>
  <mergeCells count="20">
    <mergeCell ref="A38:V38"/>
    <mergeCell ref="G4:O4"/>
    <mergeCell ref="A5:U5"/>
    <mergeCell ref="A6:U6"/>
    <mergeCell ref="A8:U8"/>
    <mergeCell ref="A10:C10"/>
    <mergeCell ref="A37:V37"/>
    <mergeCell ref="C35:V35"/>
    <mergeCell ref="Y19:AB19"/>
    <mergeCell ref="A36:AD36"/>
    <mergeCell ref="AB12:AD12"/>
    <mergeCell ref="A13:A14"/>
    <mergeCell ref="B13:B14"/>
    <mergeCell ref="C13:F14"/>
    <mergeCell ref="G14:J14"/>
    <mergeCell ref="K14:N14"/>
    <mergeCell ref="O14:R14"/>
    <mergeCell ref="G13:R13"/>
    <mergeCell ref="U12:V12"/>
    <mergeCell ref="S13:V14"/>
  </mergeCells>
  <printOptions horizontalCentered="1"/>
  <pageMargins left="0.70866141732283472" right="0.70866141732283472" top="0.23622047244094491" bottom="0" header="0.31496062992125984" footer="0.31496062992125984"/>
  <pageSetup paperSize="9" scale="71" orientation="landscape" r:id="rId1"/>
  <colBreaks count="1" manualBreakCount="1">
    <brk id="23" max="104857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view="pageBreakPreview" topLeftCell="A7" zoomScaleSheetLayoutView="100" workbookViewId="0">
      <selection activeCell="A23" sqref="A23"/>
    </sheetView>
  </sheetViews>
  <sheetFormatPr defaultRowHeight="12.75" x14ac:dyDescent="0.2"/>
  <cols>
    <col min="1" max="1" width="8.28515625" customWidth="1"/>
    <col min="2" max="2" width="23.5703125" customWidth="1"/>
    <col min="3" max="3" width="16.7109375" customWidth="1"/>
    <col min="4" max="4" width="12.5703125" customWidth="1"/>
    <col min="5" max="5" width="13" customWidth="1"/>
    <col min="6" max="6" width="14.7109375" customWidth="1"/>
    <col min="7" max="7" width="13.5703125" customWidth="1"/>
    <col min="8" max="8" width="16.5703125" customWidth="1"/>
  </cols>
  <sheetData>
    <row r="1" spans="1:8" ht="66" customHeight="1" x14ac:dyDescent="0.35">
      <c r="A1" s="632" t="s">
        <v>0</v>
      </c>
      <c r="B1" s="632"/>
      <c r="C1" s="632"/>
      <c r="D1" s="632"/>
      <c r="E1" s="632"/>
      <c r="F1" s="632"/>
      <c r="G1" s="632"/>
      <c r="H1" s="247" t="s">
        <v>514</v>
      </c>
    </row>
    <row r="2" spans="1:8" ht="21" x14ac:dyDescent="0.35">
      <c r="A2" s="633" t="s">
        <v>772</v>
      </c>
      <c r="B2" s="633"/>
      <c r="C2" s="633"/>
      <c r="D2" s="633"/>
      <c r="E2" s="633"/>
      <c r="F2" s="633"/>
      <c r="G2" s="633"/>
    </row>
    <row r="3" spans="1:8" ht="15" x14ac:dyDescent="0.3">
      <c r="A3" s="205"/>
      <c r="B3" s="205"/>
      <c r="C3" s="205"/>
      <c r="D3" s="205"/>
      <c r="E3" s="205"/>
      <c r="F3" s="205"/>
      <c r="G3" s="205"/>
    </row>
    <row r="4" spans="1:8" ht="18" x14ac:dyDescent="0.35">
      <c r="A4" s="632" t="s">
        <v>513</v>
      </c>
      <c r="B4" s="632"/>
      <c r="C4" s="632"/>
      <c r="D4" s="632"/>
      <c r="E4" s="632"/>
      <c r="F4" s="632"/>
      <c r="G4" s="632"/>
    </row>
    <row r="5" spans="1:8" ht="15" x14ac:dyDescent="0.3">
      <c r="A5" s="206" t="s">
        <v>573</v>
      </c>
      <c r="B5" s="206"/>
      <c r="C5" s="206"/>
      <c r="D5" s="206"/>
      <c r="E5" s="206"/>
      <c r="F5" s="206"/>
      <c r="G5" s="206" t="s">
        <v>787</v>
      </c>
    </row>
    <row r="6" spans="1:8" ht="21.75" customHeight="1" x14ac:dyDescent="0.2">
      <c r="A6" s="721" t="s">
        <v>2</v>
      </c>
      <c r="B6" s="721" t="s">
        <v>493</v>
      </c>
      <c r="C6" s="570" t="s">
        <v>32</v>
      </c>
      <c r="D6" s="570" t="s">
        <v>498</v>
      </c>
      <c r="E6" s="570"/>
      <c r="F6" s="556" t="s">
        <v>499</v>
      </c>
      <c r="G6" s="556"/>
      <c r="H6" s="721" t="s">
        <v>215</v>
      </c>
    </row>
    <row r="7" spans="1:8" ht="25.5" customHeight="1" x14ac:dyDescent="0.2">
      <c r="A7" s="722"/>
      <c r="B7" s="722"/>
      <c r="C7" s="570"/>
      <c r="D7" s="5" t="s">
        <v>494</v>
      </c>
      <c r="E7" s="5" t="s">
        <v>495</v>
      </c>
      <c r="F7" s="65" t="s">
        <v>496</v>
      </c>
      <c r="G7" s="5" t="s">
        <v>497</v>
      </c>
      <c r="H7" s="722"/>
    </row>
    <row r="8" spans="1:8" ht="15" x14ac:dyDescent="0.2">
      <c r="A8" s="210" t="s">
        <v>250</v>
      </c>
      <c r="B8" s="210" t="s">
        <v>251</v>
      </c>
      <c r="C8" s="210" t="s">
        <v>252</v>
      </c>
      <c r="D8" s="210" t="s">
        <v>253</v>
      </c>
      <c r="E8" s="210" t="s">
        <v>254</v>
      </c>
      <c r="F8" s="210" t="s">
        <v>255</v>
      </c>
      <c r="G8" s="210" t="s">
        <v>256</v>
      </c>
      <c r="H8" s="210">
        <v>8</v>
      </c>
    </row>
    <row r="9" spans="1:8" ht="30" x14ac:dyDescent="0.2">
      <c r="A9" s="296">
        <v>1</v>
      </c>
      <c r="B9" s="337" t="s">
        <v>559</v>
      </c>
      <c r="C9" s="337" t="s">
        <v>552</v>
      </c>
      <c r="D9" s="338">
        <v>72</v>
      </c>
      <c r="E9" s="338">
        <v>72</v>
      </c>
      <c r="F9" s="338">
        <v>55</v>
      </c>
      <c r="G9" s="338">
        <v>17</v>
      </c>
      <c r="H9" s="337" t="s">
        <v>107</v>
      </c>
    </row>
    <row r="10" spans="1:8" ht="15" x14ac:dyDescent="0.2">
      <c r="A10" s="296"/>
      <c r="B10" s="210"/>
      <c r="C10" s="338"/>
      <c r="D10" s="338"/>
      <c r="E10" s="338"/>
      <c r="F10" s="338"/>
      <c r="G10" s="338"/>
      <c r="H10" s="338"/>
    </row>
    <row r="11" spans="1:8" ht="30" x14ac:dyDescent="0.2">
      <c r="A11" s="296">
        <v>2</v>
      </c>
      <c r="B11" s="337" t="s">
        <v>559</v>
      </c>
      <c r="C11" s="337" t="s">
        <v>553</v>
      </c>
      <c r="D11" s="338">
        <v>35</v>
      </c>
      <c r="E11" s="338">
        <v>35</v>
      </c>
      <c r="F11" s="338">
        <v>28</v>
      </c>
      <c r="G11" s="338">
        <v>7</v>
      </c>
      <c r="H11" s="337" t="s">
        <v>107</v>
      </c>
    </row>
    <row r="12" spans="1:8" ht="15" x14ac:dyDescent="0.2">
      <c r="A12" s="296"/>
      <c r="B12" s="210"/>
      <c r="C12" s="210"/>
      <c r="D12" s="338"/>
      <c r="E12" s="338"/>
      <c r="F12" s="338"/>
      <c r="G12" s="338"/>
      <c r="H12" s="338"/>
    </row>
    <row r="13" spans="1:8" ht="15" x14ac:dyDescent="0.2">
      <c r="A13" s="26" t="s">
        <v>14</v>
      </c>
      <c r="B13" s="210"/>
      <c r="C13" s="210"/>
      <c r="D13" s="338">
        <f>SUM(D9:D12)</f>
        <v>107</v>
      </c>
      <c r="E13" s="338">
        <f>SUM(E9:E12)</f>
        <v>107</v>
      </c>
      <c r="F13" s="338">
        <f>SUM(F9:F12)</f>
        <v>83</v>
      </c>
      <c r="G13" s="338">
        <f>SUM(G9:G12)</f>
        <v>24</v>
      </c>
      <c r="H13" s="337" t="s">
        <v>107</v>
      </c>
    </row>
    <row r="14" spans="1:8" x14ac:dyDescent="0.2">
      <c r="A14" s="458" t="s">
        <v>871</v>
      </c>
    </row>
    <row r="15" spans="1:8" x14ac:dyDescent="0.2">
      <c r="A15" s="458" t="s">
        <v>872</v>
      </c>
    </row>
    <row r="16" spans="1:8" x14ac:dyDescent="0.2">
      <c r="A16" s="373"/>
    </row>
    <row r="17" spans="1:8" x14ac:dyDescent="0.2">
      <c r="A17" s="373"/>
    </row>
    <row r="18" spans="1:8" x14ac:dyDescent="0.2">
      <c r="A18" s="373"/>
    </row>
    <row r="19" spans="1:8" x14ac:dyDescent="0.2">
      <c r="A19" s="373"/>
    </row>
    <row r="20" spans="1:8" ht="40.5" customHeight="1" x14ac:dyDescent="0.2">
      <c r="A20" s="213"/>
      <c r="B20" s="213"/>
      <c r="C20" s="213"/>
      <c r="D20" s="692" t="s">
        <v>607</v>
      </c>
      <c r="E20" s="692"/>
      <c r="F20" s="692"/>
      <c r="G20" s="692"/>
      <c r="H20" s="692"/>
    </row>
    <row r="21" spans="1:8" ht="12.75" customHeight="1" x14ac:dyDescent="0.2">
      <c r="A21" s="213"/>
      <c r="B21" s="213"/>
      <c r="C21" s="692" t="s">
        <v>666</v>
      </c>
      <c r="D21" s="692"/>
      <c r="E21" s="692"/>
      <c r="F21" s="692"/>
      <c r="G21" s="692"/>
      <c r="H21" s="692"/>
    </row>
    <row r="22" spans="1:8" ht="12.75" customHeight="1" x14ac:dyDescent="0.2">
      <c r="A22" s="213"/>
      <c r="B22" s="213"/>
      <c r="C22" s="724" t="s">
        <v>665</v>
      </c>
      <c r="D22" s="724"/>
      <c r="E22" s="724"/>
      <c r="F22" s="724"/>
      <c r="G22" s="724"/>
      <c r="H22" s="724"/>
    </row>
    <row r="23" spans="1:8" x14ac:dyDescent="0.2">
      <c r="A23" s="14" t="s">
        <v>954</v>
      </c>
      <c r="B23" s="14"/>
      <c r="C23" s="218" t="s">
        <v>78</v>
      </c>
      <c r="D23" s="218"/>
      <c r="E23" s="218"/>
      <c r="F23" s="218"/>
      <c r="G23" s="218"/>
    </row>
  </sheetData>
  <mergeCells count="12">
    <mergeCell ref="H6:H7"/>
    <mergeCell ref="D20:H20"/>
    <mergeCell ref="C21:H21"/>
    <mergeCell ref="C22:H22"/>
    <mergeCell ref="A1:G1"/>
    <mergeCell ref="A2:G2"/>
    <mergeCell ref="A4:G4"/>
    <mergeCell ref="A6:A7"/>
    <mergeCell ref="B6:B7"/>
    <mergeCell ref="C6:C7"/>
    <mergeCell ref="F6:G6"/>
    <mergeCell ref="D6:E6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view="pageBreakPreview" zoomScale="70" zoomScaleSheetLayoutView="70" workbookViewId="0">
      <selection activeCell="A27" sqref="A27"/>
    </sheetView>
  </sheetViews>
  <sheetFormatPr defaultRowHeight="12.75" x14ac:dyDescent="0.2"/>
  <cols>
    <col min="1" max="1" width="6.42578125" customWidth="1"/>
    <col min="2" max="2" width="15.42578125" customWidth="1"/>
    <col min="3" max="3" width="15.28515625" customWidth="1"/>
    <col min="4" max="5" width="15.42578125" customWidth="1"/>
    <col min="6" max="9" width="15.7109375" customWidth="1"/>
    <col min="10" max="10" width="15.42578125" customWidth="1"/>
    <col min="11" max="11" width="20" customWidth="1"/>
    <col min="12" max="12" width="14.28515625" customWidth="1"/>
  </cols>
  <sheetData>
    <row r="1" spans="1:14" ht="67.5" customHeight="1" x14ac:dyDescent="0.35">
      <c r="A1" s="632" t="s">
        <v>0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247" t="s">
        <v>516</v>
      </c>
    </row>
    <row r="2" spans="1:14" ht="21" x14ac:dyDescent="0.35">
      <c r="A2" s="633" t="s">
        <v>837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</row>
    <row r="3" spans="1:14" ht="15" x14ac:dyDescent="0.3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4" ht="18" x14ac:dyDescent="0.35">
      <c r="A4" s="632" t="s">
        <v>515</v>
      </c>
      <c r="B4" s="632"/>
      <c r="C4" s="632"/>
      <c r="D4" s="632"/>
      <c r="E4" s="632"/>
      <c r="F4" s="632"/>
      <c r="G4" s="632"/>
      <c r="H4" s="632"/>
      <c r="I4" s="632"/>
      <c r="J4" s="632"/>
      <c r="K4" s="632"/>
    </row>
    <row r="5" spans="1:14" ht="15" x14ac:dyDescent="0.3">
      <c r="A5" s="206" t="s">
        <v>574</v>
      </c>
      <c r="B5" s="206"/>
      <c r="C5" s="206"/>
      <c r="D5" s="206"/>
      <c r="E5" s="206"/>
      <c r="F5" s="206"/>
      <c r="G5" s="206"/>
      <c r="H5" s="206"/>
      <c r="I5" s="206"/>
      <c r="J5" s="206" t="s">
        <v>787</v>
      </c>
      <c r="K5" s="206"/>
    </row>
    <row r="6" spans="1:14" ht="21.75" customHeight="1" x14ac:dyDescent="0.2">
      <c r="A6" s="721" t="s">
        <v>2</v>
      </c>
      <c r="B6" s="721" t="s">
        <v>32</v>
      </c>
      <c r="C6" s="555" t="s">
        <v>461</v>
      </c>
      <c r="D6" s="556"/>
      <c r="E6" s="557"/>
      <c r="F6" s="555" t="s">
        <v>467</v>
      </c>
      <c r="G6" s="556"/>
      <c r="H6" s="556"/>
      <c r="I6" s="557"/>
      <c r="J6" s="570" t="s">
        <v>469</v>
      </c>
      <c r="K6" s="570"/>
      <c r="L6" s="570"/>
    </row>
    <row r="7" spans="1:14" ht="29.25" customHeight="1" x14ac:dyDescent="0.2">
      <c r="A7" s="722"/>
      <c r="B7" s="722"/>
      <c r="C7" s="240" t="s">
        <v>205</v>
      </c>
      <c r="D7" s="240" t="s">
        <v>463</v>
      </c>
      <c r="E7" s="240" t="s">
        <v>468</v>
      </c>
      <c r="F7" s="240" t="s">
        <v>205</v>
      </c>
      <c r="G7" s="240" t="s">
        <v>462</v>
      </c>
      <c r="H7" s="240" t="s">
        <v>464</v>
      </c>
      <c r="I7" s="240" t="s">
        <v>468</v>
      </c>
      <c r="J7" s="5" t="s">
        <v>465</v>
      </c>
      <c r="K7" s="5" t="s">
        <v>466</v>
      </c>
      <c r="L7" s="240" t="s">
        <v>468</v>
      </c>
    </row>
    <row r="8" spans="1:14" ht="15" x14ac:dyDescent="0.2">
      <c r="A8" s="210" t="s">
        <v>250</v>
      </c>
      <c r="B8" s="210" t="s">
        <v>251</v>
      </c>
      <c r="C8" s="210" t="s">
        <v>252</v>
      </c>
      <c r="D8" s="210" t="s">
        <v>253</v>
      </c>
      <c r="E8" s="210" t="s">
        <v>254</v>
      </c>
      <c r="F8" s="210" t="s">
        <v>255</v>
      </c>
      <c r="G8" s="210" t="s">
        <v>256</v>
      </c>
      <c r="H8" s="210" t="s">
        <v>257</v>
      </c>
      <c r="I8" s="210" t="s">
        <v>277</v>
      </c>
      <c r="J8" s="210" t="s">
        <v>278</v>
      </c>
      <c r="K8" s="210" t="s">
        <v>279</v>
      </c>
      <c r="L8" s="210" t="s">
        <v>307</v>
      </c>
    </row>
    <row r="9" spans="1:14" x14ac:dyDescent="0.2">
      <c r="A9" s="9">
        <v>1</v>
      </c>
      <c r="B9" s="347" t="s">
        <v>552</v>
      </c>
      <c r="C9" s="8" t="s">
        <v>550</v>
      </c>
      <c r="D9" s="8" t="s">
        <v>554</v>
      </c>
      <c r="E9" s="8" t="s">
        <v>554</v>
      </c>
      <c r="F9" s="8" t="s">
        <v>554</v>
      </c>
      <c r="G9" s="8" t="s">
        <v>554</v>
      </c>
      <c r="H9" s="8" t="s">
        <v>554</v>
      </c>
      <c r="I9" s="8" t="s">
        <v>554</v>
      </c>
      <c r="J9" s="8" t="s">
        <v>554</v>
      </c>
      <c r="K9" s="8" t="s">
        <v>554</v>
      </c>
      <c r="L9" s="8" t="s">
        <v>554</v>
      </c>
      <c r="N9" t="s">
        <v>8</v>
      </c>
    </row>
    <row r="10" spans="1:14" x14ac:dyDescent="0.2">
      <c r="A10" s="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4" x14ac:dyDescent="0.2">
      <c r="A11" s="9">
        <v>2</v>
      </c>
      <c r="B11" s="347" t="s">
        <v>553</v>
      </c>
      <c r="C11" s="8" t="s">
        <v>550</v>
      </c>
      <c r="D11" s="8" t="s">
        <v>554</v>
      </c>
      <c r="E11" s="8" t="s">
        <v>554</v>
      </c>
      <c r="F11" s="8" t="s">
        <v>554</v>
      </c>
      <c r="G11" s="8" t="s">
        <v>554</v>
      </c>
      <c r="H11" s="8" t="s">
        <v>554</v>
      </c>
      <c r="I11" s="8" t="s">
        <v>554</v>
      </c>
      <c r="J11" s="8" t="s">
        <v>554</v>
      </c>
      <c r="K11" s="8" t="s">
        <v>554</v>
      </c>
      <c r="L11" s="8" t="s">
        <v>554</v>
      </c>
    </row>
    <row r="12" spans="1:14" x14ac:dyDescent="0.2">
      <c r="A12" s="9"/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4" x14ac:dyDescent="0.2">
      <c r="A13" s="18" t="s">
        <v>14</v>
      </c>
      <c r="B13" s="9"/>
      <c r="C13" s="8" t="s">
        <v>550</v>
      </c>
      <c r="D13" s="8" t="s">
        <v>554</v>
      </c>
      <c r="E13" s="8" t="s">
        <v>554</v>
      </c>
      <c r="F13" s="8" t="s">
        <v>554</v>
      </c>
      <c r="G13" s="8" t="s">
        <v>554</v>
      </c>
      <c r="H13" s="8" t="s">
        <v>554</v>
      </c>
      <c r="I13" s="8" t="s">
        <v>554</v>
      </c>
      <c r="J13" s="8" t="s">
        <v>554</v>
      </c>
      <c r="K13" s="8" t="s">
        <v>554</v>
      </c>
      <c r="L13" s="8" t="s">
        <v>554</v>
      </c>
    </row>
    <row r="14" spans="1:14" x14ac:dyDescent="0.2">
      <c r="A14" s="20"/>
      <c r="B14" s="12"/>
      <c r="C14" s="246"/>
      <c r="D14" s="246"/>
      <c r="E14" s="246"/>
      <c r="F14" s="246"/>
      <c r="G14" s="246"/>
      <c r="H14" s="246"/>
      <c r="I14" s="246"/>
      <c r="J14" s="246"/>
      <c r="K14" s="246"/>
      <c r="L14" s="246"/>
    </row>
    <row r="15" spans="1:14" x14ac:dyDescent="0.2">
      <c r="A15" s="20"/>
      <c r="B15" s="12"/>
      <c r="C15" s="246"/>
      <c r="D15" s="246"/>
      <c r="E15" s="246"/>
      <c r="F15" s="246"/>
      <c r="G15" s="246"/>
      <c r="H15" s="246"/>
      <c r="I15" s="246"/>
      <c r="J15" s="246"/>
      <c r="K15" s="246"/>
      <c r="L15" s="246"/>
    </row>
    <row r="16" spans="1:14" x14ac:dyDescent="0.2">
      <c r="A16" s="20"/>
      <c r="B16" s="12"/>
      <c r="C16" s="246"/>
      <c r="D16" s="246"/>
      <c r="E16" s="246"/>
      <c r="F16" s="246"/>
      <c r="G16" s="246"/>
      <c r="H16" s="246"/>
      <c r="I16" s="246"/>
      <c r="J16" s="246"/>
      <c r="K16" s="246"/>
      <c r="L16" s="246"/>
    </row>
    <row r="17" spans="1:12" x14ac:dyDescent="0.2">
      <c r="A17" s="20"/>
      <c r="B17" s="12"/>
      <c r="C17" s="246"/>
      <c r="D17" s="246"/>
      <c r="E17" s="246"/>
      <c r="F17" s="246"/>
      <c r="G17" s="246"/>
      <c r="H17" s="246"/>
      <c r="I17" s="246"/>
      <c r="J17" s="246"/>
      <c r="K17" s="246"/>
      <c r="L17" s="246"/>
    </row>
    <row r="18" spans="1:12" x14ac:dyDescent="0.2">
      <c r="A18" s="20"/>
      <c r="B18" s="12"/>
      <c r="C18" s="246"/>
      <c r="D18" s="246"/>
      <c r="E18" s="246"/>
      <c r="F18" s="246"/>
      <c r="G18" s="246"/>
      <c r="H18" s="246"/>
      <c r="I18" s="246"/>
      <c r="J18" s="246"/>
      <c r="K18" s="246"/>
      <c r="L18" s="246"/>
    </row>
    <row r="19" spans="1:12" x14ac:dyDescent="0.2">
      <c r="A19" s="20"/>
      <c r="B19" s="12"/>
      <c r="C19" s="246"/>
      <c r="D19" s="246"/>
      <c r="E19" s="246"/>
      <c r="F19" s="246"/>
      <c r="G19" s="246"/>
      <c r="H19" s="246"/>
      <c r="I19" s="246"/>
      <c r="J19" s="246"/>
      <c r="K19" s="246"/>
      <c r="L19" s="246"/>
    </row>
    <row r="20" spans="1:12" x14ac:dyDescent="0.2">
      <c r="A20" s="20"/>
      <c r="B20" s="12"/>
      <c r="C20" s="246"/>
      <c r="D20" s="246"/>
      <c r="E20" s="246"/>
      <c r="F20" s="246"/>
      <c r="G20" s="246"/>
      <c r="H20" s="246"/>
      <c r="I20" s="246"/>
      <c r="J20" s="246"/>
      <c r="K20" s="246"/>
      <c r="L20" s="246"/>
    </row>
    <row r="21" spans="1:12" x14ac:dyDescent="0.2">
      <c r="A21" s="20"/>
      <c r="B21" s="12"/>
      <c r="C21" s="246"/>
      <c r="D21" s="246"/>
      <c r="E21" s="246"/>
      <c r="F21" s="246"/>
      <c r="G21" s="246"/>
      <c r="H21" s="246"/>
      <c r="I21" s="246"/>
      <c r="J21" s="246"/>
      <c r="K21" s="246"/>
      <c r="L21" s="246"/>
    </row>
    <row r="23" spans="1:12" ht="35.25" customHeight="1" x14ac:dyDescent="0.2"/>
    <row r="24" spans="1:12" ht="12.75" customHeight="1" x14ac:dyDescent="0.2">
      <c r="A24" s="213"/>
      <c r="B24" s="213"/>
      <c r="C24" s="213"/>
      <c r="D24" s="213"/>
      <c r="E24" s="213"/>
      <c r="F24" s="213"/>
      <c r="G24" s="630" t="s">
        <v>9</v>
      </c>
      <c r="H24" s="630"/>
      <c r="I24" s="227"/>
      <c r="J24" s="227"/>
      <c r="K24" s="227"/>
    </row>
    <row r="25" spans="1:12" ht="12.75" customHeight="1" x14ac:dyDescent="0.2">
      <c r="A25" s="213"/>
      <c r="B25" s="213"/>
      <c r="C25" s="213"/>
      <c r="D25" s="213"/>
      <c r="E25" s="213"/>
      <c r="F25" s="213"/>
      <c r="G25" s="692" t="s">
        <v>10</v>
      </c>
      <c r="H25" s="692"/>
      <c r="I25" s="692"/>
      <c r="J25" s="692"/>
      <c r="K25" s="692"/>
      <c r="L25" s="692"/>
    </row>
    <row r="26" spans="1:12" ht="12.75" customHeight="1" x14ac:dyDescent="0.2">
      <c r="A26" s="213"/>
      <c r="B26" s="213"/>
      <c r="C26" s="213"/>
      <c r="D26" s="213"/>
      <c r="E26" s="213"/>
      <c r="F26" s="213"/>
      <c r="G26" s="533" t="s">
        <v>613</v>
      </c>
      <c r="H26" s="533"/>
      <c r="I26" s="533"/>
      <c r="J26" s="533"/>
      <c r="K26" s="533"/>
      <c r="L26" s="533"/>
    </row>
    <row r="27" spans="1:12" x14ac:dyDescent="0.2">
      <c r="A27" s="14" t="s">
        <v>954</v>
      </c>
      <c r="B27" s="14"/>
      <c r="F27" s="359" t="s">
        <v>78</v>
      </c>
      <c r="G27" s="359"/>
      <c r="H27" s="359"/>
      <c r="I27" s="359"/>
      <c r="J27" s="359"/>
    </row>
  </sheetData>
  <mergeCells count="11">
    <mergeCell ref="G25:L25"/>
    <mergeCell ref="G26:L26"/>
    <mergeCell ref="G24:H24"/>
    <mergeCell ref="A1:K1"/>
    <mergeCell ref="C6:E6"/>
    <mergeCell ref="F6:I6"/>
    <mergeCell ref="J6:L6"/>
    <mergeCell ref="A6:A7"/>
    <mergeCell ref="B6:B7"/>
    <mergeCell ref="A2:K2"/>
    <mergeCell ref="A4:K4"/>
  </mergeCells>
  <printOptions horizontalCentered="1"/>
  <pageMargins left="0.70866141732283472" right="0.70866141732283472" top="0.23622047244094491" bottom="0" header="0.23" footer="0.31496062992125984"/>
  <pageSetup paperSize="9" scale="74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view="pageBreakPreview" zoomScale="80" zoomScaleSheetLayoutView="80" workbookViewId="0">
      <selection activeCell="A21" sqref="A21"/>
    </sheetView>
  </sheetViews>
  <sheetFormatPr defaultRowHeight="12.75" x14ac:dyDescent="0.2"/>
  <cols>
    <col min="1" max="1" width="7.7109375" customWidth="1"/>
    <col min="2" max="2" width="15.42578125" customWidth="1"/>
    <col min="3" max="3" width="15.28515625" customWidth="1"/>
    <col min="4" max="5" width="15.42578125" customWidth="1"/>
    <col min="6" max="8" width="15.7109375" customWidth="1"/>
    <col min="9" max="9" width="14.28515625" customWidth="1"/>
  </cols>
  <sheetData>
    <row r="1" spans="1:9" ht="65.25" customHeight="1" x14ac:dyDescent="0.35">
      <c r="A1" s="632" t="s">
        <v>0</v>
      </c>
      <c r="B1" s="632"/>
      <c r="C1" s="632"/>
      <c r="D1" s="632"/>
      <c r="E1" s="632"/>
      <c r="F1" s="632"/>
      <c r="G1" s="632"/>
      <c r="H1" s="632"/>
      <c r="I1" s="247" t="s">
        <v>518</v>
      </c>
    </row>
    <row r="2" spans="1:9" ht="21" x14ac:dyDescent="0.35">
      <c r="A2" s="633" t="s">
        <v>772</v>
      </c>
      <c r="B2" s="633"/>
      <c r="C2" s="633"/>
      <c r="D2" s="633"/>
      <c r="E2" s="633"/>
      <c r="F2" s="633"/>
      <c r="G2" s="633"/>
      <c r="H2" s="633"/>
    </row>
    <row r="3" spans="1:9" ht="15" x14ac:dyDescent="0.3">
      <c r="A3" s="205"/>
      <c r="B3" s="205"/>
      <c r="C3" s="205"/>
      <c r="D3" s="205"/>
      <c r="E3" s="205"/>
      <c r="F3" s="205"/>
      <c r="G3" s="205"/>
      <c r="H3" s="205"/>
    </row>
    <row r="4" spans="1:9" ht="18" x14ac:dyDescent="0.35">
      <c r="A4" s="632" t="s">
        <v>517</v>
      </c>
      <c r="B4" s="632"/>
      <c r="C4" s="632"/>
      <c r="D4" s="632"/>
      <c r="E4" s="632"/>
      <c r="F4" s="632"/>
      <c r="G4" s="632"/>
      <c r="H4" s="632"/>
    </row>
    <row r="5" spans="1:9" ht="15" x14ac:dyDescent="0.3">
      <c r="A5" s="206" t="s">
        <v>574</v>
      </c>
      <c r="B5" s="206"/>
      <c r="C5" s="206"/>
      <c r="D5" s="206"/>
      <c r="E5" s="206"/>
      <c r="F5" s="206"/>
      <c r="G5" s="206" t="s">
        <v>787</v>
      </c>
      <c r="H5" s="206"/>
    </row>
    <row r="6" spans="1:9" ht="21.75" customHeight="1" x14ac:dyDescent="0.2">
      <c r="A6" s="721" t="s">
        <v>2</v>
      </c>
      <c r="B6" s="721" t="s">
        <v>32</v>
      </c>
      <c r="C6" s="555" t="s">
        <v>477</v>
      </c>
      <c r="D6" s="556"/>
      <c r="E6" s="557"/>
      <c r="F6" s="555" t="s">
        <v>480</v>
      </c>
      <c r="G6" s="556"/>
      <c r="H6" s="557"/>
      <c r="I6" s="637" t="s">
        <v>72</v>
      </c>
    </row>
    <row r="7" spans="1:9" ht="26.25" customHeight="1" x14ac:dyDescent="0.2">
      <c r="A7" s="722"/>
      <c r="B7" s="722"/>
      <c r="C7" s="5" t="s">
        <v>476</v>
      </c>
      <c r="D7" s="5" t="s">
        <v>478</v>
      </c>
      <c r="E7" s="5" t="s">
        <v>479</v>
      </c>
      <c r="F7" s="5" t="s">
        <v>476</v>
      </c>
      <c r="G7" s="5" t="s">
        <v>478</v>
      </c>
      <c r="H7" s="5" t="s">
        <v>479</v>
      </c>
      <c r="I7" s="638"/>
    </row>
    <row r="8" spans="1:9" ht="15" x14ac:dyDescent="0.2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</row>
    <row r="9" spans="1:9" ht="15" x14ac:dyDescent="0.2">
      <c r="A9" s="296">
        <v>1</v>
      </c>
      <c r="B9" s="223" t="s">
        <v>552</v>
      </c>
      <c r="C9" s="306" t="s">
        <v>550</v>
      </c>
      <c r="D9" s="306" t="s">
        <v>550</v>
      </c>
      <c r="E9" s="306" t="s">
        <v>550</v>
      </c>
      <c r="F9" s="306" t="s">
        <v>550</v>
      </c>
      <c r="G9" s="306" t="s">
        <v>550</v>
      </c>
      <c r="H9" s="306" t="s">
        <v>550</v>
      </c>
      <c r="I9" s="306" t="s">
        <v>550</v>
      </c>
    </row>
    <row r="10" spans="1:9" ht="15" x14ac:dyDescent="0.2">
      <c r="A10" s="296"/>
      <c r="B10" s="210"/>
      <c r="C10" s="306"/>
      <c r="D10" s="306"/>
      <c r="E10" s="306"/>
      <c r="F10" s="306"/>
      <c r="G10" s="306"/>
      <c r="H10" s="306"/>
      <c r="I10" s="306"/>
    </row>
    <row r="11" spans="1:9" ht="15" x14ac:dyDescent="0.2">
      <c r="A11" s="296">
        <v>2</v>
      </c>
      <c r="B11" s="223" t="s">
        <v>553</v>
      </c>
      <c r="C11" s="306" t="s">
        <v>550</v>
      </c>
      <c r="D11" s="306" t="s">
        <v>550</v>
      </c>
      <c r="E11" s="306" t="s">
        <v>550</v>
      </c>
      <c r="F11" s="306" t="s">
        <v>550</v>
      </c>
      <c r="G11" s="306" t="s">
        <v>550</v>
      </c>
      <c r="H11" s="306" t="s">
        <v>550</v>
      </c>
      <c r="I11" s="306" t="s">
        <v>550</v>
      </c>
    </row>
    <row r="12" spans="1:9" ht="15" x14ac:dyDescent="0.2">
      <c r="A12" s="296"/>
      <c r="B12" s="210"/>
      <c r="C12" s="306"/>
      <c r="D12" s="306"/>
      <c r="E12" s="306"/>
      <c r="F12" s="306"/>
      <c r="G12" s="306"/>
      <c r="H12" s="306"/>
      <c r="I12" s="306"/>
    </row>
    <row r="13" spans="1:9" ht="15" x14ac:dyDescent="0.2">
      <c r="A13" s="26" t="s">
        <v>14</v>
      </c>
      <c r="B13" s="210"/>
      <c r="C13" s="306" t="s">
        <v>550</v>
      </c>
      <c r="D13" s="306" t="s">
        <v>550</v>
      </c>
      <c r="E13" s="306" t="s">
        <v>550</v>
      </c>
      <c r="F13" s="306" t="s">
        <v>550</v>
      </c>
      <c r="G13" s="306" t="s">
        <v>550</v>
      </c>
      <c r="H13" s="306" t="s">
        <v>550</v>
      </c>
      <c r="I13" s="306" t="s">
        <v>550</v>
      </c>
    </row>
    <row r="14" spans="1:9" ht="15" x14ac:dyDescent="0.2">
      <c r="A14" s="27"/>
      <c r="B14" s="385"/>
      <c r="C14" s="114"/>
      <c r="D14" s="114"/>
      <c r="E14" s="114"/>
      <c r="F14" s="114"/>
      <c r="G14" s="114"/>
      <c r="H14" s="114"/>
      <c r="I14" s="114"/>
    </row>
    <row r="15" spans="1:9" ht="15" x14ac:dyDescent="0.2">
      <c r="A15" s="27"/>
      <c r="B15" s="385"/>
      <c r="C15" s="114"/>
      <c r="D15" s="114"/>
      <c r="E15" s="114"/>
      <c r="F15" s="114"/>
      <c r="G15" s="114"/>
      <c r="H15" s="114"/>
      <c r="I15" s="114"/>
    </row>
    <row r="16" spans="1:9" ht="15" x14ac:dyDescent="0.2">
      <c r="A16" s="27"/>
      <c r="B16" s="385"/>
      <c r="C16" s="114"/>
      <c r="D16" s="114"/>
      <c r="E16" s="114"/>
      <c r="F16" s="114"/>
      <c r="G16" s="114"/>
      <c r="H16" s="114"/>
      <c r="I16" s="114"/>
    </row>
    <row r="17" spans="1:9" ht="15" x14ac:dyDescent="0.2">
      <c r="A17" s="27"/>
      <c r="B17" s="385"/>
      <c r="C17" s="114"/>
      <c r="D17" s="114"/>
      <c r="E17" s="114"/>
      <c r="F17" s="114"/>
      <c r="G17" s="114"/>
      <c r="H17" s="114"/>
      <c r="I17" s="114"/>
    </row>
    <row r="20" spans="1:9" ht="12.75" customHeight="1" x14ac:dyDescent="0.2">
      <c r="A20" s="213"/>
      <c r="B20" s="213"/>
      <c r="C20" s="213"/>
      <c r="D20" s="213"/>
      <c r="E20" s="213"/>
      <c r="F20" s="213"/>
    </row>
    <row r="21" spans="1:9" ht="12.75" customHeight="1" x14ac:dyDescent="0.2">
      <c r="A21" s="14" t="s">
        <v>956</v>
      </c>
      <c r="B21" s="14"/>
      <c r="C21" s="213"/>
      <c r="D21" s="213"/>
      <c r="E21" s="213"/>
      <c r="F21" s="213"/>
      <c r="G21" s="692" t="s">
        <v>9</v>
      </c>
      <c r="H21" s="692"/>
      <c r="I21" s="692"/>
    </row>
    <row r="22" spans="1:9" ht="12.75" customHeight="1" x14ac:dyDescent="0.2">
      <c r="A22" s="213"/>
      <c r="B22" s="213"/>
      <c r="C22" s="213"/>
      <c r="D22" s="213"/>
      <c r="E22" s="213"/>
      <c r="F22" s="692" t="s">
        <v>666</v>
      </c>
      <c r="G22" s="692"/>
      <c r="H22" s="692"/>
      <c r="I22" s="692"/>
    </row>
    <row r="23" spans="1:9" ht="12.75" customHeight="1" x14ac:dyDescent="0.2">
      <c r="F23" s="533" t="s">
        <v>609</v>
      </c>
      <c r="G23" s="533"/>
      <c r="H23" s="533"/>
      <c r="I23" s="533"/>
    </row>
    <row r="24" spans="1:9" x14ac:dyDescent="0.2">
      <c r="F24" s="631" t="s">
        <v>78</v>
      </c>
      <c r="G24" s="631"/>
      <c r="H24" s="631"/>
    </row>
  </sheetData>
  <mergeCells count="12">
    <mergeCell ref="F23:I23"/>
    <mergeCell ref="F24:H24"/>
    <mergeCell ref="A1:H1"/>
    <mergeCell ref="A2:H2"/>
    <mergeCell ref="A4:H4"/>
    <mergeCell ref="I6:I7"/>
    <mergeCell ref="G21:I21"/>
    <mergeCell ref="A6:A7"/>
    <mergeCell ref="B6:B7"/>
    <mergeCell ref="C6:E6"/>
    <mergeCell ref="F6:H6"/>
    <mergeCell ref="F22:I22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view="pageBreakPreview" zoomScale="73" zoomScaleNormal="85" zoomScaleSheetLayoutView="73" workbookViewId="0">
      <selection activeCell="A28" sqref="A28"/>
    </sheetView>
  </sheetViews>
  <sheetFormatPr defaultRowHeight="12.75" x14ac:dyDescent="0.2"/>
  <cols>
    <col min="1" max="1" width="7.42578125" customWidth="1"/>
    <col min="2" max="2" width="14" customWidth="1"/>
    <col min="3" max="4" width="12.7109375" customWidth="1"/>
    <col min="5" max="5" width="14.42578125" customWidth="1"/>
    <col min="6" max="6" width="17" customWidth="1"/>
    <col min="7" max="7" width="14.140625" customWidth="1"/>
    <col min="8" max="8" width="17" customWidth="1"/>
    <col min="9" max="9" width="13" customWidth="1"/>
    <col min="10" max="10" width="17" customWidth="1"/>
    <col min="11" max="11" width="11.28515625" customWidth="1"/>
    <col min="12" max="12" width="19.28515625" customWidth="1"/>
  </cols>
  <sheetData>
    <row r="1" spans="1:13" ht="70.5" customHeight="1" x14ac:dyDescent="0.2">
      <c r="A1" s="83"/>
      <c r="B1" s="83"/>
      <c r="C1" s="83"/>
      <c r="D1" s="83"/>
      <c r="E1" s="83"/>
      <c r="F1" s="83"/>
      <c r="G1" s="83"/>
      <c r="H1" s="83"/>
      <c r="K1" s="639" t="s">
        <v>81</v>
      </c>
      <c r="L1" s="639"/>
    </row>
    <row r="2" spans="1:13" ht="15.75" x14ac:dyDescent="0.25">
      <c r="A2" s="730" t="s">
        <v>0</v>
      </c>
      <c r="B2" s="730"/>
      <c r="C2" s="730"/>
      <c r="D2" s="730"/>
      <c r="E2" s="730"/>
      <c r="F2" s="730"/>
      <c r="G2" s="730"/>
      <c r="H2" s="730"/>
      <c r="I2" s="83"/>
      <c r="J2" s="83"/>
      <c r="K2" s="83"/>
      <c r="L2" s="83"/>
    </row>
    <row r="3" spans="1:13" ht="20.25" x14ac:dyDescent="0.3">
      <c r="A3" s="624" t="s">
        <v>772</v>
      </c>
      <c r="B3" s="624"/>
      <c r="C3" s="624"/>
      <c r="D3" s="624"/>
      <c r="E3" s="624"/>
      <c r="F3" s="624"/>
      <c r="G3" s="624"/>
      <c r="H3" s="624"/>
      <c r="I3" s="83"/>
      <c r="J3" s="83"/>
      <c r="K3" s="83"/>
      <c r="L3" s="83"/>
    </row>
    <row r="4" spans="1:13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3" ht="15.75" x14ac:dyDescent="0.25">
      <c r="A5" s="625" t="s">
        <v>839</v>
      </c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</row>
    <row r="6" spans="1:13" x14ac:dyDescent="0.2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13" x14ac:dyDescent="0.2">
      <c r="A7" s="533" t="s">
        <v>565</v>
      </c>
      <c r="B7" s="533"/>
      <c r="C7" s="83"/>
      <c r="D7" s="83"/>
      <c r="E7" s="83"/>
      <c r="F7" s="83"/>
      <c r="G7" s="83"/>
      <c r="H7" s="299"/>
      <c r="I7" s="83"/>
      <c r="J7" s="83"/>
      <c r="K7" s="83"/>
      <c r="L7" s="83"/>
    </row>
    <row r="8" spans="1:13" ht="18" x14ac:dyDescent="0.25">
      <c r="A8" s="86"/>
      <c r="B8" s="86"/>
      <c r="C8" s="83"/>
      <c r="D8" s="83"/>
      <c r="E8" s="83"/>
      <c r="F8" s="83"/>
      <c r="G8" s="83"/>
      <c r="H8" s="83"/>
      <c r="I8" s="109"/>
      <c r="J8" s="636" t="s">
        <v>838</v>
      </c>
      <c r="K8" s="636"/>
      <c r="L8" s="636"/>
      <c r="M8" s="636"/>
    </row>
    <row r="9" spans="1:13" ht="27.75" customHeight="1" x14ac:dyDescent="0.2">
      <c r="A9" s="728" t="s">
        <v>207</v>
      </c>
      <c r="B9" s="728" t="s">
        <v>206</v>
      </c>
      <c r="C9" s="570" t="s">
        <v>484</v>
      </c>
      <c r="D9" s="570" t="s">
        <v>485</v>
      </c>
      <c r="E9" s="726" t="s">
        <v>486</v>
      </c>
      <c r="F9" s="726"/>
      <c r="G9" s="726" t="s">
        <v>444</v>
      </c>
      <c r="H9" s="726"/>
      <c r="I9" s="726" t="s">
        <v>217</v>
      </c>
      <c r="J9" s="726"/>
      <c r="K9" s="727" t="s">
        <v>219</v>
      </c>
      <c r="L9" s="727"/>
    </row>
    <row r="10" spans="1:13" ht="25.5" x14ac:dyDescent="0.2">
      <c r="A10" s="729"/>
      <c r="B10" s="729"/>
      <c r="C10" s="570"/>
      <c r="D10" s="570"/>
      <c r="E10" s="5" t="s">
        <v>205</v>
      </c>
      <c r="F10" s="5" t="s">
        <v>186</v>
      </c>
      <c r="G10" s="5" t="s">
        <v>205</v>
      </c>
      <c r="H10" s="5" t="s">
        <v>186</v>
      </c>
      <c r="I10" s="5" t="s">
        <v>205</v>
      </c>
      <c r="J10" s="5" t="s">
        <v>186</v>
      </c>
      <c r="K10" s="5" t="s">
        <v>205</v>
      </c>
      <c r="L10" s="5" t="s">
        <v>186</v>
      </c>
    </row>
    <row r="11" spans="1:13" s="14" customFormat="1" x14ac:dyDescent="0.2">
      <c r="A11" s="88">
        <v>1</v>
      </c>
      <c r="B11" s="88">
        <v>2</v>
      </c>
      <c r="C11" s="88">
        <v>3</v>
      </c>
      <c r="D11" s="88">
        <v>4</v>
      </c>
      <c r="E11" s="88">
        <v>5</v>
      </c>
      <c r="F11" s="88">
        <v>6</v>
      </c>
      <c r="G11" s="88">
        <v>7</v>
      </c>
      <c r="H11" s="88">
        <v>8</v>
      </c>
      <c r="I11" s="88">
        <v>9</v>
      </c>
      <c r="J11" s="88">
        <v>10</v>
      </c>
      <c r="K11" s="88">
        <v>11</v>
      </c>
      <c r="L11" s="88">
        <v>12</v>
      </c>
    </row>
    <row r="12" spans="1:13" x14ac:dyDescent="0.2">
      <c r="A12" s="91">
        <v>1</v>
      </c>
      <c r="B12" s="91" t="s">
        <v>552</v>
      </c>
      <c r="C12" s="91">
        <v>663</v>
      </c>
      <c r="D12" s="91" t="s">
        <v>877</v>
      </c>
      <c r="E12" s="91">
        <v>663</v>
      </c>
      <c r="F12" s="91" t="s">
        <v>880</v>
      </c>
      <c r="G12" s="91">
        <v>251</v>
      </c>
      <c r="H12" s="463">
        <v>52517</v>
      </c>
      <c r="I12" s="91">
        <v>251</v>
      </c>
      <c r="J12" s="463">
        <v>61441</v>
      </c>
      <c r="K12" s="91">
        <v>87</v>
      </c>
      <c r="L12" s="463">
        <v>10294</v>
      </c>
    </row>
    <row r="13" spans="1:13" x14ac:dyDescent="0.2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1:13" x14ac:dyDescent="0.2">
      <c r="A14" s="91">
        <v>2</v>
      </c>
      <c r="B14" s="91" t="s">
        <v>553</v>
      </c>
      <c r="C14" s="91">
        <v>727</v>
      </c>
      <c r="D14" s="91" t="s">
        <v>878</v>
      </c>
      <c r="E14" s="91">
        <v>727</v>
      </c>
      <c r="F14" s="91" t="s">
        <v>881</v>
      </c>
      <c r="G14" s="91">
        <v>276</v>
      </c>
      <c r="H14" s="463">
        <v>70685</v>
      </c>
      <c r="I14" s="91">
        <v>276</v>
      </c>
      <c r="J14" s="463">
        <v>79240</v>
      </c>
      <c r="K14" s="91">
        <v>254</v>
      </c>
      <c r="L14" s="463">
        <v>27698</v>
      </c>
    </row>
    <row r="15" spans="1:13" x14ac:dyDescent="0.2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1:13" x14ac:dyDescent="0.2">
      <c r="A16" s="87" t="s">
        <v>14</v>
      </c>
      <c r="B16" s="91"/>
      <c r="C16" s="91">
        <v>1390</v>
      </c>
      <c r="D16" s="91" t="s">
        <v>879</v>
      </c>
      <c r="E16" s="91">
        <v>1390</v>
      </c>
      <c r="F16" s="91" t="s">
        <v>882</v>
      </c>
      <c r="G16" s="91">
        <v>527</v>
      </c>
      <c r="H16" s="91" t="s">
        <v>883</v>
      </c>
      <c r="I16" s="91">
        <v>527</v>
      </c>
      <c r="J16" s="91" t="s">
        <v>884</v>
      </c>
      <c r="K16" s="91">
        <v>341</v>
      </c>
      <c r="L16" s="463">
        <v>37992</v>
      </c>
    </row>
    <row r="17" spans="1:12" x14ac:dyDescent="0.2">
      <c r="A17" s="94"/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</row>
    <row r="18" spans="1:12" x14ac:dyDescent="0.2">
      <c r="A18" s="94"/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</row>
    <row r="19" spans="1:12" x14ac:dyDescent="0.2">
      <c r="A19" s="94"/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</row>
    <row r="20" spans="1:12" x14ac:dyDescent="0.2">
      <c r="A20" s="94"/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</row>
    <row r="21" spans="1:12" x14ac:dyDescent="0.2">
      <c r="A21" s="94"/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</row>
    <row r="22" spans="1:12" x14ac:dyDescent="0.2">
      <c r="A22" s="93"/>
      <c r="B22" s="93"/>
      <c r="C22" s="83"/>
      <c r="D22" s="83"/>
      <c r="E22" s="83"/>
      <c r="F22" s="83"/>
      <c r="G22" s="83"/>
      <c r="H22" s="83"/>
      <c r="I22" s="83"/>
      <c r="J22" s="83"/>
      <c r="K22" s="83"/>
      <c r="L22" s="83"/>
    </row>
    <row r="23" spans="1:12" x14ac:dyDescent="0.2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</row>
    <row r="24" spans="1:12" x14ac:dyDescent="0.2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</row>
    <row r="26" spans="1:12" x14ac:dyDescent="0.2">
      <c r="A26" s="725"/>
      <c r="B26" s="725"/>
      <c r="C26" s="725"/>
      <c r="D26" s="725"/>
      <c r="E26" s="725"/>
      <c r="F26" s="725"/>
      <c r="G26" s="725"/>
      <c r="H26" s="725"/>
      <c r="I26" s="725"/>
      <c r="J26" s="725"/>
      <c r="K26" s="725"/>
      <c r="L26" s="725"/>
    </row>
    <row r="27" spans="1:12" x14ac:dyDescent="0.2">
      <c r="A27" s="83"/>
      <c r="B27" s="83"/>
      <c r="C27" s="83"/>
      <c r="D27" s="83"/>
      <c r="E27" s="83"/>
      <c r="F27" s="83"/>
      <c r="G27" s="83"/>
      <c r="H27" s="533" t="s">
        <v>608</v>
      </c>
      <c r="I27" s="533"/>
      <c r="J27" s="533"/>
      <c r="K27" s="533"/>
      <c r="L27" s="83"/>
    </row>
    <row r="28" spans="1:12" ht="15.75" x14ac:dyDescent="0.25">
      <c r="A28" s="14" t="s">
        <v>956</v>
      </c>
      <c r="B28" s="14"/>
      <c r="C28" s="96"/>
      <c r="D28" s="96"/>
      <c r="E28" s="96"/>
      <c r="F28" s="96"/>
      <c r="G28" s="533" t="s">
        <v>10</v>
      </c>
      <c r="H28" s="533"/>
      <c r="I28" s="533"/>
      <c r="J28" s="533"/>
      <c r="K28" s="533"/>
      <c r="L28" s="83"/>
    </row>
    <row r="29" spans="1:12" ht="15.75" customHeight="1" x14ac:dyDescent="0.2">
      <c r="A29" s="135"/>
      <c r="B29" s="135"/>
      <c r="C29" s="135"/>
      <c r="D29" s="135"/>
      <c r="E29" s="135"/>
      <c r="F29" s="135"/>
      <c r="G29" s="533" t="s">
        <v>667</v>
      </c>
      <c r="H29" s="533"/>
      <c r="I29" s="533"/>
      <c r="J29" s="533"/>
      <c r="K29" s="533"/>
      <c r="L29" s="83"/>
    </row>
    <row r="30" spans="1:12" ht="15.6" customHeight="1" x14ac:dyDescent="0.2">
      <c r="A30" s="135"/>
      <c r="B30" s="135"/>
      <c r="C30" s="135"/>
      <c r="D30" s="135"/>
      <c r="E30" s="135"/>
      <c r="F30" s="359" t="s">
        <v>78</v>
      </c>
      <c r="G30" s="359"/>
      <c r="H30" s="359"/>
      <c r="I30" s="359"/>
      <c r="L30" s="83"/>
    </row>
    <row r="31" spans="1:12" x14ac:dyDescent="0.2">
      <c r="A31" s="83"/>
      <c r="B31" s="83"/>
      <c r="C31" s="83"/>
      <c r="D31" s="83"/>
      <c r="E31" s="83"/>
      <c r="F31" s="83"/>
      <c r="H31" s="32"/>
      <c r="L31" s="32"/>
    </row>
    <row r="34" spans="5:12" x14ac:dyDescent="0.2">
      <c r="J34" s="674" t="s">
        <v>608</v>
      </c>
      <c r="K34" s="674"/>
    </row>
    <row r="35" spans="5:12" x14ac:dyDescent="0.2">
      <c r="J35" s="579" t="s">
        <v>10</v>
      </c>
      <c r="K35" s="579"/>
      <c r="L35" s="579"/>
    </row>
    <row r="36" spans="5:12" x14ac:dyDescent="0.2">
      <c r="E36" t="s">
        <v>396</v>
      </c>
      <c r="J36" s="533" t="s">
        <v>609</v>
      </c>
      <c r="K36" s="533"/>
      <c r="L36" s="533"/>
    </row>
    <row r="37" spans="5:12" x14ac:dyDescent="0.2">
      <c r="J37" s="32" t="s">
        <v>78</v>
      </c>
    </row>
  </sheetData>
  <mergeCells count="22">
    <mergeCell ref="H27:K27"/>
    <mergeCell ref="G28:K28"/>
    <mergeCell ref="G29:K29"/>
    <mergeCell ref="J36:L36"/>
    <mergeCell ref="J34:K34"/>
    <mergeCell ref="J35:L35"/>
    <mergeCell ref="A26:H26"/>
    <mergeCell ref="I26:L26"/>
    <mergeCell ref="A7:B7"/>
    <mergeCell ref="A5:L5"/>
    <mergeCell ref="K1:L1"/>
    <mergeCell ref="G9:H9"/>
    <mergeCell ref="D9:D10"/>
    <mergeCell ref="E9:F9"/>
    <mergeCell ref="I9:J9"/>
    <mergeCell ref="K9:L9"/>
    <mergeCell ref="B9:B10"/>
    <mergeCell ref="A9:A10"/>
    <mergeCell ref="C9:C10"/>
    <mergeCell ref="A2:H2"/>
    <mergeCell ref="A3:H3"/>
    <mergeCell ref="J8:M8"/>
  </mergeCells>
  <printOptions horizontalCentered="1"/>
  <pageMargins left="0.70866141732283472" right="0.70866141732283472" top="0.23622047244094491" bottom="0" header="0.31496062992125984" footer="0.31496062992125984"/>
  <pageSetup paperSize="9" scale="78" orientation="landscape" r:id="rId1"/>
  <colBreaks count="1" manualBreakCount="1">
    <brk id="12" max="37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view="pageBreakPreview" zoomScale="90" zoomScaleSheetLayoutView="90" workbookViewId="0">
      <selection activeCell="A26" sqref="A26"/>
    </sheetView>
  </sheetViews>
  <sheetFormatPr defaultColWidth="8.85546875" defaultRowHeight="12.75" x14ac:dyDescent="0.2"/>
  <cols>
    <col min="1" max="1" width="11.140625" style="83" customWidth="1"/>
    <col min="2" max="2" width="19.140625" style="83" customWidth="1"/>
    <col min="3" max="3" width="20.5703125" style="83" customWidth="1"/>
    <col min="4" max="4" width="22.28515625" style="83" customWidth="1"/>
    <col min="5" max="5" width="25.42578125" style="83" customWidth="1"/>
    <col min="6" max="6" width="27.42578125" style="83" customWidth="1"/>
    <col min="7" max="16384" width="8.85546875" style="83"/>
  </cols>
  <sheetData>
    <row r="1" spans="1:7" ht="51.75" customHeight="1" x14ac:dyDescent="0.2">
      <c r="D1" s="282"/>
      <c r="E1" s="282"/>
      <c r="F1" s="283" t="s">
        <v>93</v>
      </c>
    </row>
    <row r="2" spans="1:7" ht="15" customHeight="1" x14ac:dyDescent="0.25">
      <c r="B2" s="730" t="s">
        <v>0</v>
      </c>
      <c r="C2" s="730"/>
      <c r="D2" s="730"/>
      <c r="E2" s="730"/>
      <c r="F2" s="730"/>
    </row>
    <row r="3" spans="1:7" ht="20.25" x14ac:dyDescent="0.3">
      <c r="B3" s="624" t="s">
        <v>772</v>
      </c>
      <c r="C3" s="624"/>
      <c r="D3" s="624"/>
      <c r="E3" s="624"/>
      <c r="F3" s="624"/>
    </row>
    <row r="4" spans="1:7" ht="11.25" customHeight="1" x14ac:dyDescent="0.2"/>
    <row r="5" spans="1:7" x14ac:dyDescent="0.2">
      <c r="A5" s="732" t="s">
        <v>441</v>
      </c>
      <c r="B5" s="732"/>
      <c r="C5" s="732"/>
      <c r="D5" s="732"/>
      <c r="E5" s="732"/>
      <c r="F5" s="732"/>
    </row>
    <row r="6" spans="1:7" ht="8.4499999999999993" customHeight="1" x14ac:dyDescent="0.25">
      <c r="A6" s="85"/>
      <c r="B6" s="85"/>
      <c r="C6" s="85"/>
      <c r="D6" s="85"/>
      <c r="E6" s="85"/>
      <c r="F6" s="85"/>
    </row>
    <row r="7" spans="1:7" ht="18" customHeight="1" x14ac:dyDescent="0.2">
      <c r="A7" s="533" t="s">
        <v>565</v>
      </c>
      <c r="B7" s="533"/>
    </row>
    <row r="8" spans="1:7" ht="18" hidden="1" customHeight="1" x14ac:dyDescent="0.25">
      <c r="A8" s="86" t="s">
        <v>1</v>
      </c>
    </row>
    <row r="9" spans="1:7" ht="30.6" customHeight="1" x14ac:dyDescent="0.2">
      <c r="A9" s="728" t="s">
        <v>2</v>
      </c>
      <c r="B9" s="728" t="s">
        <v>3</v>
      </c>
      <c r="C9" s="733" t="s">
        <v>437</v>
      </c>
      <c r="D9" s="734"/>
      <c r="E9" s="733" t="s">
        <v>440</v>
      </c>
      <c r="F9" s="734"/>
    </row>
    <row r="10" spans="1:7" s="97" customFormat="1" ht="25.5" x14ac:dyDescent="0.2">
      <c r="A10" s="728"/>
      <c r="B10" s="728"/>
      <c r="C10" s="88" t="s">
        <v>438</v>
      </c>
      <c r="D10" s="88" t="s">
        <v>439</v>
      </c>
      <c r="E10" s="88" t="s">
        <v>438</v>
      </c>
      <c r="F10" s="88" t="s">
        <v>439</v>
      </c>
      <c r="G10" s="116"/>
    </row>
    <row r="11" spans="1:7" s="163" customFormat="1" x14ac:dyDescent="0.2">
      <c r="A11" s="162">
        <v>1</v>
      </c>
      <c r="B11" s="162">
        <v>2</v>
      </c>
      <c r="C11" s="162">
        <v>3</v>
      </c>
      <c r="D11" s="162">
        <v>4</v>
      </c>
      <c r="E11" s="162">
        <v>5</v>
      </c>
      <c r="F11" s="162">
        <v>6</v>
      </c>
    </row>
    <row r="12" spans="1:7" x14ac:dyDescent="0.2">
      <c r="A12" s="91">
        <v>1</v>
      </c>
      <c r="B12" s="91" t="s">
        <v>552</v>
      </c>
      <c r="C12" s="91">
        <v>619</v>
      </c>
      <c r="D12" s="91">
        <v>619</v>
      </c>
      <c r="E12" s="91">
        <v>259</v>
      </c>
      <c r="F12" s="91">
        <v>259</v>
      </c>
    </row>
    <row r="13" spans="1:7" x14ac:dyDescent="0.2">
      <c r="A13" s="91"/>
      <c r="B13" s="91"/>
      <c r="C13" s="91"/>
      <c r="D13" s="91"/>
      <c r="E13" s="91"/>
      <c r="F13" s="91"/>
    </row>
    <row r="14" spans="1:7" x14ac:dyDescent="0.2">
      <c r="A14" s="91">
        <v>2</v>
      </c>
      <c r="B14" s="91" t="s">
        <v>553</v>
      </c>
      <c r="C14" s="91">
        <v>412</v>
      </c>
      <c r="D14" s="91">
        <v>412</v>
      </c>
      <c r="E14" s="91">
        <v>179</v>
      </c>
      <c r="F14" s="91">
        <v>179</v>
      </c>
    </row>
    <row r="15" spans="1:7" x14ac:dyDescent="0.2">
      <c r="A15" s="91"/>
      <c r="B15" s="92"/>
      <c r="C15" s="91"/>
      <c r="D15" s="91"/>
      <c r="E15" s="91"/>
      <c r="F15" s="91"/>
    </row>
    <row r="16" spans="1:7" x14ac:dyDescent="0.2">
      <c r="A16" s="87" t="s">
        <v>14</v>
      </c>
      <c r="B16" s="92"/>
      <c r="C16" s="91">
        <f>SUM(C12:C15)</f>
        <v>1031</v>
      </c>
      <c r="D16" s="91">
        <f>SUM(D12:D15)</f>
        <v>1031</v>
      </c>
      <c r="E16" s="91">
        <f>SUM(E12:E15)</f>
        <v>438</v>
      </c>
      <c r="F16" s="91">
        <f>SUM(F12:F15)</f>
        <v>438</v>
      </c>
    </row>
    <row r="17" spans="1:7" x14ac:dyDescent="0.2">
      <c r="A17" s="94"/>
      <c r="B17" s="95"/>
      <c r="C17" s="389"/>
      <c r="D17" s="389"/>
      <c r="E17" s="389"/>
      <c r="F17" s="389"/>
    </row>
    <row r="18" spans="1:7" x14ac:dyDescent="0.2">
      <c r="A18" s="94"/>
      <c r="B18" s="95"/>
      <c r="C18" s="389"/>
      <c r="D18" s="389"/>
      <c r="E18" s="389"/>
      <c r="F18" s="389"/>
    </row>
    <row r="19" spans="1:7" x14ac:dyDescent="0.2">
      <c r="A19" s="94"/>
      <c r="B19" s="95"/>
      <c r="C19" s="389"/>
      <c r="D19" s="389"/>
      <c r="E19" s="389"/>
      <c r="F19" s="389"/>
    </row>
    <row r="20" spans="1:7" x14ac:dyDescent="0.2">
      <c r="A20" s="94"/>
      <c r="B20" s="95"/>
      <c r="C20" s="389"/>
      <c r="D20" s="389"/>
      <c r="E20" s="389"/>
      <c r="F20" s="389"/>
    </row>
    <row r="21" spans="1:7" x14ac:dyDescent="0.2">
      <c r="A21" s="94"/>
      <c r="B21" s="95"/>
      <c r="C21" s="389"/>
      <c r="D21" s="389"/>
      <c r="E21" s="389"/>
      <c r="F21" s="389"/>
    </row>
    <row r="22" spans="1:7" x14ac:dyDescent="0.2">
      <c r="A22" s="94"/>
      <c r="B22" s="95"/>
      <c r="C22" s="389"/>
      <c r="D22" s="389"/>
      <c r="E22" s="389"/>
      <c r="F22" s="389"/>
    </row>
    <row r="23" spans="1:7" x14ac:dyDescent="0.2">
      <c r="A23" s="94"/>
      <c r="B23" s="95"/>
      <c r="C23" s="389"/>
      <c r="D23" s="389"/>
      <c r="E23" s="389"/>
      <c r="F23" s="389"/>
    </row>
    <row r="24" spans="1:7" ht="27.75" customHeight="1" x14ac:dyDescent="0.2">
      <c r="A24" s="94"/>
      <c r="B24" s="95"/>
      <c r="C24" s="95"/>
      <c r="D24" s="95"/>
      <c r="E24" s="95"/>
      <c r="F24" s="95"/>
    </row>
    <row r="25" spans="1:7" x14ac:dyDescent="0.2">
      <c r="C25" s="83" t="s">
        <v>8</v>
      </c>
    </row>
    <row r="26" spans="1:7" ht="15.75" customHeight="1" x14ac:dyDescent="0.25">
      <c r="A26" s="14" t="s">
        <v>954</v>
      </c>
      <c r="B26" s="14"/>
      <c r="C26" s="96"/>
      <c r="D26" s="533" t="s">
        <v>608</v>
      </c>
      <c r="E26" s="533"/>
      <c r="F26" s="533"/>
      <c r="G26"/>
    </row>
    <row r="27" spans="1:7" ht="15.6" customHeight="1" x14ac:dyDescent="0.2">
      <c r="A27" s="135"/>
      <c r="B27" s="135"/>
      <c r="C27" s="533" t="s">
        <v>596</v>
      </c>
      <c r="D27" s="533"/>
      <c r="E27" s="533"/>
      <c r="F27" s="533"/>
      <c r="G27" s="533"/>
    </row>
    <row r="28" spans="1:7" ht="15.75" x14ac:dyDescent="0.2">
      <c r="A28" s="135"/>
      <c r="B28" s="135"/>
      <c r="C28" s="533" t="s">
        <v>668</v>
      </c>
      <c r="D28" s="533"/>
      <c r="E28" s="533"/>
      <c r="F28" s="533"/>
      <c r="G28" s="533"/>
    </row>
    <row r="29" spans="1:7" x14ac:dyDescent="0.2">
      <c r="C29" s="359" t="s">
        <v>78</v>
      </c>
      <c r="D29" s="359"/>
      <c r="E29" s="359"/>
      <c r="F29"/>
      <c r="G29"/>
    </row>
    <row r="30" spans="1:7" x14ac:dyDescent="0.2">
      <c r="A30" s="731"/>
      <c r="B30" s="731"/>
      <c r="C30" s="731"/>
      <c r="D30" s="731"/>
      <c r="E30" s="731"/>
      <c r="F30" s="731"/>
    </row>
  </sheetData>
  <mergeCells count="12">
    <mergeCell ref="A30:F30"/>
    <mergeCell ref="B3:F3"/>
    <mergeCell ref="B2:F2"/>
    <mergeCell ref="A5:F5"/>
    <mergeCell ref="C9:D9"/>
    <mergeCell ref="E9:F9"/>
    <mergeCell ref="A9:A10"/>
    <mergeCell ref="B9:B10"/>
    <mergeCell ref="A7:B7"/>
    <mergeCell ref="D26:F26"/>
    <mergeCell ref="C27:G27"/>
    <mergeCell ref="C28:G2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view="pageBreakPreview" zoomScale="80" zoomScaleNormal="85" zoomScaleSheetLayoutView="80" workbookViewId="0">
      <selection activeCell="A27" sqref="A27"/>
    </sheetView>
  </sheetViews>
  <sheetFormatPr defaultRowHeight="12.75" x14ac:dyDescent="0.2"/>
  <cols>
    <col min="2" max="2" width="13.140625" customWidth="1"/>
    <col min="3" max="3" width="16.42578125" customWidth="1"/>
    <col min="4" max="4" width="10.85546875" customWidth="1"/>
    <col min="5" max="5" width="13.7109375" customWidth="1"/>
    <col min="6" max="6" width="14.28515625" customWidth="1"/>
    <col min="7" max="7" width="11.42578125" customWidth="1"/>
    <col min="8" max="8" width="12.28515625" customWidth="1"/>
    <col min="9" max="9" width="16.28515625" customWidth="1"/>
    <col min="10" max="10" width="19.28515625" customWidth="1"/>
  </cols>
  <sheetData>
    <row r="1" spans="1:13" ht="45" customHeight="1" x14ac:dyDescent="0.2">
      <c r="A1" s="83"/>
      <c r="B1" s="83"/>
      <c r="C1" s="83"/>
      <c r="D1" s="673"/>
      <c r="E1" s="673"/>
      <c r="F1" s="37"/>
      <c r="G1" s="673" t="s">
        <v>443</v>
      </c>
      <c r="H1" s="673"/>
      <c r="I1" s="673"/>
      <c r="J1" s="673"/>
      <c r="K1" s="98"/>
      <c r="L1" s="83"/>
      <c r="M1" s="83"/>
    </row>
    <row r="2" spans="1:13" ht="15.75" x14ac:dyDescent="0.25">
      <c r="A2" s="730" t="s">
        <v>0</v>
      </c>
      <c r="B2" s="730"/>
      <c r="C2" s="730"/>
      <c r="D2" s="730"/>
      <c r="E2" s="730"/>
      <c r="F2" s="730"/>
      <c r="G2" s="730"/>
      <c r="H2" s="730"/>
      <c r="I2" s="730"/>
      <c r="J2" s="730"/>
      <c r="K2" s="83"/>
      <c r="L2" s="83"/>
      <c r="M2" s="83"/>
    </row>
    <row r="3" spans="1:13" ht="18" x14ac:dyDescent="0.25">
      <c r="A3" s="126"/>
      <c r="B3" s="126"/>
      <c r="C3" s="740" t="s">
        <v>772</v>
      </c>
      <c r="D3" s="740"/>
      <c r="E3" s="740"/>
      <c r="F3" s="740"/>
      <c r="G3" s="740"/>
      <c r="H3" s="740"/>
      <c r="I3" s="740"/>
      <c r="J3" s="126"/>
      <c r="K3" s="83"/>
      <c r="L3" s="83"/>
      <c r="M3" s="83"/>
    </row>
    <row r="4" spans="1:13" ht="15.75" x14ac:dyDescent="0.25">
      <c r="A4" s="625" t="s">
        <v>442</v>
      </c>
      <c r="B4" s="625"/>
      <c r="C4" s="625"/>
      <c r="D4" s="625"/>
      <c r="E4" s="625"/>
      <c r="F4" s="625"/>
      <c r="G4" s="625"/>
      <c r="H4" s="625"/>
      <c r="I4" s="625"/>
      <c r="J4" s="625"/>
      <c r="K4" s="83"/>
      <c r="L4" s="83"/>
      <c r="M4" s="83"/>
    </row>
    <row r="5" spans="1:13" ht="15.75" x14ac:dyDescent="0.25">
      <c r="A5" s="533" t="s">
        <v>565</v>
      </c>
      <c r="B5" s="533"/>
      <c r="C5" s="85"/>
      <c r="D5" s="85"/>
      <c r="E5" s="85"/>
      <c r="F5" s="85"/>
      <c r="G5" s="85"/>
      <c r="H5" s="85"/>
      <c r="I5" s="85"/>
      <c r="J5" s="85"/>
      <c r="K5" s="83"/>
      <c r="L5" s="83"/>
      <c r="M5" s="83"/>
    </row>
    <row r="6" spans="1:13" x14ac:dyDescent="0.2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1:13" ht="18" x14ac:dyDescent="0.25">
      <c r="A7" s="86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1:13" ht="21.75" customHeight="1" x14ac:dyDescent="0.2">
      <c r="A8" s="735" t="s">
        <v>2</v>
      </c>
      <c r="B8" s="735" t="s">
        <v>3</v>
      </c>
      <c r="C8" s="737" t="s">
        <v>131</v>
      </c>
      <c r="D8" s="738"/>
      <c r="E8" s="738"/>
      <c r="F8" s="738"/>
      <c r="G8" s="738"/>
      <c r="H8" s="738"/>
      <c r="I8" s="738"/>
      <c r="J8" s="739"/>
      <c r="K8" s="83"/>
      <c r="L8" s="83"/>
      <c r="M8" s="83"/>
    </row>
    <row r="9" spans="1:13" ht="39.75" customHeight="1" x14ac:dyDescent="0.2">
      <c r="A9" s="736"/>
      <c r="B9" s="736"/>
      <c r="C9" s="88" t="s">
        <v>185</v>
      </c>
      <c r="D9" s="88" t="s">
        <v>115</v>
      </c>
      <c r="E9" s="88" t="s">
        <v>381</v>
      </c>
      <c r="F9" s="133" t="s">
        <v>156</v>
      </c>
      <c r="G9" s="133" t="s">
        <v>116</v>
      </c>
      <c r="H9" s="153" t="s">
        <v>184</v>
      </c>
      <c r="I9" s="153" t="s">
        <v>204</v>
      </c>
      <c r="J9" s="89" t="s">
        <v>14</v>
      </c>
      <c r="K9" s="97"/>
      <c r="L9" s="97"/>
      <c r="M9" s="97"/>
    </row>
    <row r="10" spans="1:13" s="14" customFormat="1" x14ac:dyDescent="0.2">
      <c r="A10" s="88">
        <v>1</v>
      </c>
      <c r="B10" s="88">
        <v>2</v>
      </c>
      <c r="C10" s="88">
        <v>3</v>
      </c>
      <c r="D10" s="88">
        <v>4</v>
      </c>
      <c r="E10" s="88">
        <v>5</v>
      </c>
      <c r="F10" s="88">
        <v>6</v>
      </c>
      <c r="G10" s="88">
        <v>7</v>
      </c>
      <c r="H10" s="90">
        <v>8</v>
      </c>
      <c r="I10" s="90">
        <v>9</v>
      </c>
      <c r="J10" s="89">
        <v>10</v>
      </c>
      <c r="K10" s="97"/>
      <c r="L10" s="97"/>
      <c r="M10" s="97"/>
    </row>
    <row r="11" spans="1:13" x14ac:dyDescent="0.2">
      <c r="A11" s="91">
        <v>1</v>
      </c>
      <c r="B11" s="91" t="s">
        <v>552</v>
      </c>
      <c r="C11" s="91">
        <v>0</v>
      </c>
      <c r="D11" s="91">
        <v>876</v>
      </c>
      <c r="E11" s="91">
        <v>0</v>
      </c>
      <c r="F11" s="91">
        <v>0</v>
      </c>
      <c r="G11" s="91">
        <v>0</v>
      </c>
      <c r="H11" s="91">
        <v>0</v>
      </c>
      <c r="I11" s="339">
        <v>4</v>
      </c>
      <c r="J11" s="340">
        <v>880</v>
      </c>
      <c r="K11" s="83"/>
      <c r="L11" s="83"/>
      <c r="M11" s="83"/>
    </row>
    <row r="12" spans="1:13" x14ac:dyDescent="0.2">
      <c r="A12" s="91"/>
      <c r="B12" s="91"/>
      <c r="C12" s="91"/>
      <c r="D12" s="91"/>
      <c r="E12" s="91"/>
      <c r="F12" s="91"/>
      <c r="G12" s="91"/>
      <c r="H12" s="91"/>
      <c r="I12" s="339"/>
      <c r="J12" s="340"/>
      <c r="K12" s="83"/>
      <c r="L12" s="83"/>
      <c r="M12" s="83"/>
    </row>
    <row r="13" spans="1:13" x14ac:dyDescent="0.2">
      <c r="A13" s="91">
        <v>2</v>
      </c>
      <c r="B13" s="91" t="s">
        <v>553</v>
      </c>
      <c r="C13" s="91">
        <v>0</v>
      </c>
      <c r="D13" s="91">
        <v>590</v>
      </c>
      <c r="E13" s="91">
        <v>0</v>
      </c>
      <c r="F13" s="91">
        <v>0</v>
      </c>
      <c r="G13" s="91">
        <v>0</v>
      </c>
      <c r="H13" s="91">
        <v>0</v>
      </c>
      <c r="I13" s="339">
        <v>3</v>
      </c>
      <c r="J13" s="340">
        <v>593</v>
      </c>
      <c r="K13" s="83"/>
      <c r="L13" s="83"/>
      <c r="M13" s="83"/>
    </row>
    <row r="14" spans="1:13" x14ac:dyDescent="0.2">
      <c r="A14" s="91"/>
      <c r="B14" s="92"/>
      <c r="C14" s="91"/>
      <c r="D14" s="91"/>
      <c r="E14" s="91"/>
      <c r="F14" s="91"/>
      <c r="G14" s="91"/>
      <c r="H14" s="91"/>
      <c r="I14" s="339"/>
      <c r="J14" s="340"/>
      <c r="K14" s="83"/>
      <c r="L14" s="83"/>
      <c r="M14" s="83"/>
    </row>
    <row r="15" spans="1:13" x14ac:dyDescent="0.2">
      <c r="A15" s="87" t="s">
        <v>14</v>
      </c>
      <c r="B15" s="92"/>
      <c r="C15" s="91">
        <v>0</v>
      </c>
      <c r="D15" s="91">
        <f>SUM(D11:D14)</f>
        <v>1466</v>
      </c>
      <c r="E15" s="91">
        <v>0</v>
      </c>
      <c r="F15" s="91">
        <v>0</v>
      </c>
      <c r="G15" s="91">
        <v>0</v>
      </c>
      <c r="H15" s="91">
        <v>0</v>
      </c>
      <c r="I15" s="339" t="s">
        <v>876</v>
      </c>
      <c r="J15" s="340">
        <f>SUM(J11:J14)</f>
        <v>1473</v>
      </c>
      <c r="K15" s="83"/>
      <c r="L15" s="83"/>
      <c r="M15" s="83"/>
    </row>
    <row r="16" spans="1:13" x14ac:dyDescent="0.2">
      <c r="A16" s="9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</row>
    <row r="17" spans="1:13" x14ac:dyDescent="0.2">
      <c r="A17" s="83" t="s">
        <v>889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</row>
    <row r="18" spans="1:13" x14ac:dyDescent="0.2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 x14ac:dyDescent="0.2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</row>
    <row r="20" spans="1:13" x14ac:dyDescent="0.2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</row>
    <row r="21" spans="1:13" x14ac:dyDescent="0.2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</row>
    <row r="23" spans="1:13" x14ac:dyDescent="0.2">
      <c r="A23" s="725"/>
      <c r="B23" s="725"/>
      <c r="C23" s="725"/>
      <c r="D23" s="725"/>
      <c r="E23" s="725"/>
      <c r="F23" s="725"/>
      <c r="G23" s="725"/>
      <c r="H23" s="725"/>
      <c r="I23" s="725"/>
      <c r="J23" s="725"/>
      <c r="K23" s="725"/>
      <c r="L23" s="725"/>
      <c r="M23" s="725"/>
    </row>
    <row r="24" spans="1:13" x14ac:dyDescent="0.2">
      <c r="A24" s="742"/>
      <c r="B24" s="742"/>
      <c r="C24" s="742"/>
      <c r="D24" s="742"/>
      <c r="E24" s="83"/>
      <c r="F24" s="83"/>
      <c r="G24" s="83"/>
      <c r="H24" s="83"/>
      <c r="I24" s="83"/>
      <c r="J24" s="83"/>
      <c r="K24" s="83"/>
      <c r="L24" s="83"/>
      <c r="M24" s="83"/>
    </row>
    <row r="25" spans="1:13" x14ac:dyDescent="0.2">
      <c r="A25" s="134"/>
      <c r="B25" s="134"/>
      <c r="C25" s="134"/>
      <c r="D25" s="134"/>
      <c r="E25" s="83"/>
      <c r="F25" s="83"/>
      <c r="G25" s="83"/>
      <c r="H25" s="83"/>
      <c r="I25" s="83"/>
      <c r="J25" s="83"/>
      <c r="K25" s="83"/>
      <c r="L25" s="83"/>
      <c r="M25" s="83"/>
    </row>
    <row r="26" spans="1:13" x14ac:dyDescent="0.2">
      <c r="A26" s="134"/>
      <c r="B26" s="134"/>
      <c r="C26" s="134"/>
      <c r="D26" s="134"/>
      <c r="E26" s="83"/>
      <c r="F26" s="83"/>
      <c r="G26" s="83"/>
      <c r="H26" s="83"/>
      <c r="I26" s="83"/>
      <c r="J26" s="83"/>
      <c r="K26" s="83"/>
      <c r="L26" s="83"/>
      <c r="M26" s="83"/>
    </row>
    <row r="27" spans="1:13" ht="31.5" customHeight="1" x14ac:dyDescent="0.25">
      <c r="A27" s="14" t="s">
        <v>956</v>
      </c>
      <c r="B27" s="14"/>
      <c r="C27" s="96"/>
      <c r="D27" s="96"/>
      <c r="E27" s="96"/>
      <c r="F27" s="135" t="s">
        <v>606</v>
      </c>
      <c r="G27" s="135"/>
      <c r="H27" s="135"/>
      <c r="I27" s="135"/>
      <c r="J27" s="135"/>
      <c r="K27" s="135"/>
      <c r="L27" s="83"/>
      <c r="M27" s="83"/>
    </row>
    <row r="28" spans="1:13" ht="15.75" x14ac:dyDescent="0.2">
      <c r="A28" s="741" t="s">
        <v>10</v>
      </c>
      <c r="B28" s="741"/>
      <c r="C28" s="741"/>
      <c r="D28" s="741"/>
      <c r="E28" s="741"/>
      <c r="F28" s="741"/>
      <c r="G28" s="741"/>
      <c r="H28" s="741"/>
      <c r="I28" s="741"/>
      <c r="J28" s="741"/>
      <c r="K28" s="83"/>
      <c r="L28" s="83"/>
      <c r="M28" s="83"/>
    </row>
    <row r="29" spans="1:13" ht="15.75" customHeight="1" x14ac:dyDescent="0.2">
      <c r="A29" s="743" t="s">
        <v>669</v>
      </c>
      <c r="B29" s="743"/>
      <c r="C29" s="743"/>
      <c r="D29" s="743"/>
      <c r="E29" s="743"/>
      <c r="F29" s="743"/>
      <c r="G29" s="743"/>
      <c r="H29" s="743"/>
      <c r="I29" s="743"/>
      <c r="J29" s="743"/>
      <c r="K29" s="135"/>
      <c r="L29" s="83"/>
      <c r="M29" s="83"/>
    </row>
    <row r="30" spans="1:13" x14ac:dyDescent="0.2">
      <c r="A30" s="83"/>
      <c r="B30" s="83"/>
      <c r="C30" s="83"/>
      <c r="D30" s="359" t="s">
        <v>78</v>
      </c>
      <c r="E30" s="359"/>
      <c r="F30" s="359"/>
      <c r="G30" s="359"/>
      <c r="H30" s="359"/>
      <c r="I30" s="359"/>
      <c r="J30" s="359"/>
      <c r="K30" s="32"/>
      <c r="L30" s="32"/>
      <c r="M30" s="83"/>
    </row>
    <row r="31" spans="1:13" x14ac:dyDescent="0.2">
      <c r="A31" s="731"/>
      <c r="B31" s="731"/>
      <c r="C31" s="731"/>
      <c r="D31" s="731"/>
      <c r="E31" s="731"/>
      <c r="F31" s="731"/>
      <c r="G31" s="731"/>
      <c r="H31" s="731"/>
      <c r="I31" s="731"/>
      <c r="J31" s="731"/>
      <c r="K31" s="83"/>
      <c r="L31" s="83"/>
      <c r="M31" s="83"/>
    </row>
  </sheetData>
  <mergeCells count="16">
    <mergeCell ref="A31:J31"/>
    <mergeCell ref="A28:J28"/>
    <mergeCell ref="A23:D23"/>
    <mergeCell ref="E23:J23"/>
    <mergeCell ref="A24:D24"/>
    <mergeCell ref="A29:J29"/>
    <mergeCell ref="K23:M23"/>
    <mergeCell ref="A8:A9"/>
    <mergeCell ref="B8:B9"/>
    <mergeCell ref="C8:J8"/>
    <mergeCell ref="C3:I3"/>
    <mergeCell ref="D1:E1"/>
    <mergeCell ref="G1:J1"/>
    <mergeCell ref="A2:J2"/>
    <mergeCell ref="A4:J4"/>
    <mergeCell ref="A5:B5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view="pageBreakPreview" zoomScale="76" zoomScaleNormal="85" zoomScaleSheetLayoutView="76" workbookViewId="0">
      <selection activeCell="A27" sqref="A27"/>
    </sheetView>
  </sheetViews>
  <sheetFormatPr defaultRowHeight="12.75" x14ac:dyDescent="0.2"/>
  <cols>
    <col min="1" max="1" width="6.140625" customWidth="1"/>
    <col min="2" max="11" width="17" customWidth="1"/>
    <col min="12" max="12" width="18.85546875" customWidth="1"/>
    <col min="13" max="13" width="18.7109375" customWidth="1"/>
    <col min="14" max="14" width="12.28515625" customWidth="1"/>
    <col min="15" max="15" width="12.7109375" customWidth="1"/>
    <col min="16" max="16" width="16.140625" customWidth="1"/>
  </cols>
  <sheetData>
    <row r="1" spans="1:26" ht="58.5" customHeight="1" x14ac:dyDescent="0.2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673" t="s">
        <v>541</v>
      </c>
      <c r="M1" s="673"/>
      <c r="N1" s="98"/>
      <c r="O1" s="83"/>
      <c r="P1" s="83"/>
    </row>
    <row r="2" spans="1:26" ht="15.75" x14ac:dyDescent="0.25">
      <c r="A2" s="730" t="s">
        <v>0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83"/>
      <c r="O2" s="83"/>
      <c r="P2" s="83"/>
    </row>
    <row r="3" spans="1:26" ht="20.25" x14ac:dyDescent="0.3">
      <c r="A3" s="624" t="s">
        <v>772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83"/>
      <c r="O3" s="83"/>
      <c r="P3" s="83"/>
    </row>
    <row r="4" spans="1:26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26" ht="15.75" x14ac:dyDescent="0.25">
      <c r="A5" s="625" t="s">
        <v>540</v>
      </c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83"/>
      <c r="O5" s="83"/>
      <c r="P5" s="83"/>
    </row>
    <row r="6" spans="1:26" x14ac:dyDescent="0.2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26" x14ac:dyDescent="0.2">
      <c r="A7" s="533" t="s">
        <v>565</v>
      </c>
      <c r="B7" s="533"/>
      <c r="C7" s="28"/>
      <c r="D7" s="28"/>
      <c r="E7" s="28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26" ht="18" x14ac:dyDescent="0.25">
      <c r="A8" s="86"/>
      <c r="B8" s="86"/>
      <c r="C8" s="86"/>
      <c r="D8" s="86"/>
      <c r="E8" s="86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</row>
    <row r="9" spans="1:26" ht="19.899999999999999" customHeight="1" x14ac:dyDescent="0.2">
      <c r="A9" s="728" t="s">
        <v>2</v>
      </c>
      <c r="B9" s="728" t="s">
        <v>3</v>
      </c>
      <c r="C9" s="745" t="s">
        <v>115</v>
      </c>
      <c r="D9" s="745"/>
      <c r="E9" s="746"/>
      <c r="F9" s="744" t="s">
        <v>116</v>
      </c>
      <c r="G9" s="745"/>
      <c r="H9" s="745"/>
      <c r="I9" s="746"/>
      <c r="J9" s="744" t="s">
        <v>184</v>
      </c>
      <c r="K9" s="745"/>
      <c r="L9" s="745"/>
      <c r="M9" s="746"/>
      <c r="Y9" s="9"/>
      <c r="Z9" s="12"/>
    </row>
    <row r="10" spans="1:26" ht="45.75" customHeight="1" x14ac:dyDescent="0.2">
      <c r="A10" s="728"/>
      <c r="B10" s="728"/>
      <c r="C10" s="137" t="s">
        <v>383</v>
      </c>
      <c r="D10" s="4" t="s">
        <v>380</v>
      </c>
      <c r="E10" s="137" t="s">
        <v>186</v>
      </c>
      <c r="F10" s="4" t="s">
        <v>378</v>
      </c>
      <c r="G10" s="137" t="s">
        <v>379</v>
      </c>
      <c r="H10" s="4" t="s">
        <v>380</v>
      </c>
      <c r="I10" s="137" t="s">
        <v>186</v>
      </c>
      <c r="J10" s="4" t="s">
        <v>382</v>
      </c>
      <c r="K10" s="137" t="s">
        <v>379</v>
      </c>
      <c r="L10" s="4" t="s">
        <v>380</v>
      </c>
      <c r="M10" s="5" t="s">
        <v>186</v>
      </c>
    </row>
    <row r="11" spans="1:26" s="14" customFormat="1" x14ac:dyDescent="0.2">
      <c r="A11" s="88">
        <v>1</v>
      </c>
      <c r="B11" s="88">
        <v>2</v>
      </c>
      <c r="C11" s="88">
        <v>3</v>
      </c>
      <c r="D11" s="88">
        <v>4</v>
      </c>
      <c r="E11" s="88">
        <v>5</v>
      </c>
      <c r="F11" s="88">
        <v>6</v>
      </c>
      <c r="G11" s="88">
        <v>7</v>
      </c>
      <c r="H11" s="88">
        <v>8</v>
      </c>
      <c r="I11" s="88">
        <v>9</v>
      </c>
      <c r="J11" s="88">
        <v>10</v>
      </c>
      <c r="K11" s="88">
        <v>11</v>
      </c>
      <c r="L11" s="88">
        <v>12</v>
      </c>
      <c r="M11" s="88">
        <v>13</v>
      </c>
    </row>
    <row r="12" spans="1:26" x14ac:dyDescent="0.2">
      <c r="A12" s="91">
        <v>1</v>
      </c>
      <c r="B12" s="91" t="s">
        <v>552</v>
      </c>
      <c r="C12" s="91">
        <v>65</v>
      </c>
      <c r="D12" s="91">
        <v>876</v>
      </c>
      <c r="E12" s="91">
        <v>90827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</row>
    <row r="13" spans="1:26" x14ac:dyDescent="0.2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</row>
    <row r="14" spans="1:26" x14ac:dyDescent="0.2">
      <c r="A14" s="91">
        <v>2</v>
      </c>
      <c r="B14" s="91" t="s">
        <v>553</v>
      </c>
      <c r="C14" s="91">
        <v>40</v>
      </c>
      <c r="D14" s="91">
        <v>590</v>
      </c>
      <c r="E14" s="91">
        <v>70866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</row>
    <row r="15" spans="1:26" x14ac:dyDescent="0.2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</row>
    <row r="16" spans="1:26" x14ac:dyDescent="0.2">
      <c r="A16" s="87" t="s">
        <v>14</v>
      </c>
      <c r="B16" s="91"/>
      <c r="C16" s="91">
        <f t="shared" ref="C16:E16" si="0">SUM(C12:C15)</f>
        <v>105</v>
      </c>
      <c r="D16" s="91">
        <f t="shared" si="0"/>
        <v>1466</v>
      </c>
      <c r="E16" s="91">
        <f t="shared" si="0"/>
        <v>161693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</row>
    <row r="17" spans="1:16" x14ac:dyDescent="0.2">
      <c r="A17" s="94"/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</row>
    <row r="18" spans="1:16" x14ac:dyDescent="0.2">
      <c r="A18" s="94"/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</row>
    <row r="19" spans="1:16" x14ac:dyDescent="0.2">
      <c r="A19" s="94"/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</row>
    <row r="20" spans="1:16" x14ac:dyDescent="0.2">
      <c r="A20" s="94"/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</row>
    <row r="21" spans="1:16" x14ac:dyDescent="0.2">
      <c r="A21" s="93"/>
      <c r="B21" s="93"/>
      <c r="C21" s="93"/>
      <c r="D21" s="93"/>
      <c r="E21" s="9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</row>
    <row r="22" spans="1:16" x14ac:dyDescent="0.2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</row>
    <row r="23" spans="1:16" x14ac:dyDescent="0.2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</row>
    <row r="25" spans="1:16" x14ac:dyDescent="0.2">
      <c r="A25" s="725"/>
      <c r="B25" s="725"/>
      <c r="C25" s="725"/>
      <c r="D25" s="725"/>
      <c r="E25" s="725"/>
      <c r="F25" s="725"/>
      <c r="G25" s="725"/>
      <c r="H25" s="725"/>
      <c r="I25" s="725"/>
      <c r="J25" s="725"/>
      <c r="K25" s="725"/>
      <c r="L25" s="725"/>
      <c r="M25" s="101"/>
      <c r="N25" s="725"/>
      <c r="O25" s="725"/>
      <c r="P25" s="725"/>
    </row>
    <row r="26" spans="1:16" x14ac:dyDescent="0.2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</row>
    <row r="27" spans="1:16" ht="15.75" x14ac:dyDescent="0.25">
      <c r="A27" s="14" t="s">
        <v>956</v>
      </c>
      <c r="B27" s="14"/>
      <c r="C27" s="96"/>
      <c r="D27" s="96"/>
      <c r="E27" s="96"/>
      <c r="F27" s="96"/>
      <c r="G27" s="743" t="s">
        <v>9</v>
      </c>
      <c r="H27" s="743"/>
      <c r="I27" s="743"/>
      <c r="J27" s="743"/>
      <c r="K27" s="743"/>
      <c r="L27" s="743"/>
      <c r="M27" s="743"/>
      <c r="N27" s="135"/>
      <c r="O27" s="83"/>
      <c r="P27" s="83"/>
    </row>
    <row r="28" spans="1:16" ht="15.75" x14ac:dyDescent="0.2">
      <c r="A28" s="743" t="s">
        <v>621</v>
      </c>
      <c r="B28" s="743"/>
      <c r="C28" s="743"/>
      <c r="D28" s="743"/>
      <c r="E28" s="743"/>
      <c r="F28" s="743"/>
      <c r="G28" s="743"/>
      <c r="H28" s="743"/>
      <c r="I28" s="743"/>
      <c r="J28" s="743"/>
      <c r="K28" s="743"/>
      <c r="L28" s="743"/>
      <c r="M28" s="743"/>
      <c r="N28" s="83"/>
      <c r="O28" s="83"/>
      <c r="P28" s="83"/>
    </row>
    <row r="29" spans="1:16" ht="15.6" customHeight="1" x14ac:dyDescent="0.2">
      <c r="A29" s="743" t="s">
        <v>670</v>
      </c>
      <c r="B29" s="743"/>
      <c r="C29" s="743"/>
      <c r="D29" s="743"/>
      <c r="E29" s="743"/>
      <c r="F29" s="743"/>
      <c r="G29" s="743"/>
      <c r="H29" s="743"/>
      <c r="I29" s="743"/>
      <c r="J29" s="743"/>
      <c r="K29" s="743"/>
      <c r="L29" s="743"/>
      <c r="M29" s="743"/>
      <c r="N29" s="135"/>
      <c r="O29" s="83"/>
      <c r="P29" s="83"/>
    </row>
    <row r="30" spans="1:16" x14ac:dyDescent="0.2">
      <c r="A30" s="83"/>
      <c r="B30" s="83"/>
      <c r="C30" s="83"/>
      <c r="D30" s="83"/>
      <c r="E30" s="359" t="s">
        <v>78</v>
      </c>
      <c r="F30" s="359"/>
      <c r="G30" s="359"/>
      <c r="H30" s="359"/>
      <c r="I30" s="359"/>
      <c r="J30" s="359"/>
      <c r="K30" s="359"/>
      <c r="L30" s="359"/>
      <c r="M30" s="32"/>
      <c r="N30" s="32"/>
      <c r="O30" s="32"/>
      <c r="P30" s="32"/>
    </row>
  </sheetData>
  <mergeCells count="15">
    <mergeCell ref="N25:P25"/>
    <mergeCell ref="C9:E9"/>
    <mergeCell ref="L1:M1"/>
    <mergeCell ref="A2:M2"/>
    <mergeCell ref="A3:M3"/>
    <mergeCell ref="A5:M5"/>
    <mergeCell ref="A7:B7"/>
    <mergeCell ref="A28:M28"/>
    <mergeCell ref="A9:A10"/>
    <mergeCell ref="B9:B10"/>
    <mergeCell ref="A29:M29"/>
    <mergeCell ref="F9:I9"/>
    <mergeCell ref="J9:M9"/>
    <mergeCell ref="A25:L25"/>
    <mergeCell ref="G27:M27"/>
  </mergeCells>
  <printOptions horizontalCentered="1"/>
  <pageMargins left="0.70866141732283472" right="0.70866141732283472" top="0.23622047244094491" bottom="0" header="0.31496062992125984" footer="0.31496062992125984"/>
  <pageSetup paperSize="9" scale="62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view="pageBreakPreview" topLeftCell="A7" zoomScale="80" zoomScaleSheetLayoutView="80" workbookViewId="0">
      <selection activeCell="A27" sqref="A27"/>
    </sheetView>
  </sheetViews>
  <sheetFormatPr defaultRowHeight="12.75" x14ac:dyDescent="0.2"/>
  <cols>
    <col min="1" max="1" width="5.85546875" customWidth="1"/>
    <col min="6" max="6" width="13.42578125" customWidth="1"/>
    <col min="7" max="7" width="14.85546875" customWidth="1"/>
    <col min="8" max="8" width="12.42578125" customWidth="1"/>
    <col min="9" max="9" width="15.28515625" customWidth="1"/>
    <col min="10" max="10" width="14.28515625" customWidth="1"/>
    <col min="11" max="11" width="13.85546875" customWidth="1"/>
    <col min="12" max="12" width="9.140625" hidden="1" customWidth="1"/>
  </cols>
  <sheetData>
    <row r="1" spans="1:12" ht="66" customHeight="1" x14ac:dyDescent="0.35">
      <c r="A1" s="632" t="s">
        <v>766</v>
      </c>
      <c r="B1" s="632"/>
      <c r="C1" s="632"/>
      <c r="D1" s="632"/>
      <c r="E1" s="632"/>
      <c r="F1" s="632"/>
      <c r="G1" s="632"/>
      <c r="H1" s="632"/>
      <c r="I1" s="632"/>
      <c r="J1" s="747" t="s">
        <v>520</v>
      </c>
      <c r="K1" s="747"/>
    </row>
    <row r="2" spans="1:12" ht="21" x14ac:dyDescent="0.35">
      <c r="A2" s="633" t="s">
        <v>772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</row>
    <row r="3" spans="1:12" ht="15" x14ac:dyDescent="0.3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2" ht="15" x14ac:dyDescent="0.3">
      <c r="A4" s="748" t="s">
        <v>519</v>
      </c>
      <c r="B4" s="748"/>
      <c r="C4" s="748"/>
      <c r="D4" s="748"/>
      <c r="E4" s="748"/>
      <c r="F4" s="748"/>
      <c r="G4" s="748"/>
      <c r="H4" s="748"/>
      <c r="I4" s="748"/>
      <c r="J4" s="748"/>
      <c r="K4" s="748"/>
    </row>
    <row r="5" spans="1:12" ht="15" x14ac:dyDescent="0.3">
      <c r="A5" s="206" t="s">
        <v>574</v>
      </c>
      <c r="B5" s="206"/>
      <c r="C5" s="206"/>
      <c r="D5" s="206"/>
      <c r="E5" s="206"/>
      <c r="F5" s="206"/>
      <c r="G5" s="206"/>
      <c r="H5" s="206"/>
      <c r="I5" s="205"/>
      <c r="J5" s="688" t="s">
        <v>778</v>
      </c>
      <c r="K5" s="688"/>
      <c r="L5" s="688"/>
    </row>
    <row r="6" spans="1:12" ht="32.25" customHeight="1" x14ac:dyDescent="0.2">
      <c r="A6" s="693" t="s">
        <v>2</v>
      </c>
      <c r="B6" s="693" t="s">
        <v>3</v>
      </c>
      <c r="C6" s="693" t="s">
        <v>288</v>
      </c>
      <c r="D6" s="693" t="s">
        <v>289</v>
      </c>
      <c r="E6" s="693"/>
      <c r="F6" s="693"/>
      <c r="G6" s="693"/>
      <c r="H6" s="693"/>
      <c r="I6" s="694" t="s">
        <v>290</v>
      </c>
      <c r="J6" s="695"/>
      <c r="K6" s="696"/>
    </row>
    <row r="7" spans="1:12" ht="90" customHeight="1" x14ac:dyDescent="0.2">
      <c r="A7" s="693"/>
      <c r="B7" s="693"/>
      <c r="C7" s="693"/>
      <c r="D7" s="240" t="s">
        <v>291</v>
      </c>
      <c r="E7" s="240" t="s">
        <v>186</v>
      </c>
      <c r="F7" s="240" t="s">
        <v>445</v>
      </c>
      <c r="G7" s="240" t="s">
        <v>292</v>
      </c>
      <c r="H7" s="240" t="s">
        <v>419</v>
      </c>
      <c r="I7" s="240" t="s">
        <v>293</v>
      </c>
      <c r="J7" s="240" t="s">
        <v>294</v>
      </c>
      <c r="K7" s="240" t="s">
        <v>295</v>
      </c>
    </row>
    <row r="8" spans="1:12" ht="15" x14ac:dyDescent="0.2">
      <c r="A8" s="210" t="s">
        <v>250</v>
      </c>
      <c r="B8" s="210" t="s">
        <v>251</v>
      </c>
      <c r="C8" s="210" t="s">
        <v>252</v>
      </c>
      <c r="D8" s="210" t="s">
        <v>253</v>
      </c>
      <c r="E8" s="210" t="s">
        <v>254</v>
      </c>
      <c r="F8" s="210" t="s">
        <v>255</v>
      </c>
      <c r="G8" s="210" t="s">
        <v>256</v>
      </c>
      <c r="H8" s="210" t="s">
        <v>257</v>
      </c>
      <c r="I8" s="210" t="s">
        <v>277</v>
      </c>
      <c r="J8" s="210" t="s">
        <v>278</v>
      </c>
      <c r="K8" s="210" t="s">
        <v>279</v>
      </c>
    </row>
    <row r="9" spans="1:12" x14ac:dyDescent="0.2">
      <c r="A9" s="8">
        <v>1</v>
      </c>
      <c r="B9" s="18" t="s">
        <v>552</v>
      </c>
      <c r="C9" s="8">
        <v>65</v>
      </c>
      <c r="D9" s="8">
        <v>876</v>
      </c>
      <c r="E9" s="8">
        <v>89399</v>
      </c>
      <c r="F9" s="8">
        <v>108</v>
      </c>
      <c r="G9" s="8">
        <v>1490</v>
      </c>
      <c r="H9" s="8">
        <v>1598</v>
      </c>
      <c r="I9" s="8">
        <v>5.18</v>
      </c>
      <c r="J9" s="8">
        <v>71.52</v>
      </c>
      <c r="K9" s="322">
        <v>76.7</v>
      </c>
    </row>
    <row r="10" spans="1:12" x14ac:dyDescent="0.2">
      <c r="A10" s="8"/>
      <c r="B10" s="9"/>
      <c r="C10" s="8"/>
      <c r="D10" s="8"/>
      <c r="E10" s="8"/>
      <c r="F10" s="8"/>
      <c r="G10" s="8"/>
      <c r="H10" s="8"/>
      <c r="I10" s="8"/>
      <c r="J10" s="8"/>
      <c r="K10" s="8"/>
    </row>
    <row r="11" spans="1:12" x14ac:dyDescent="0.2">
      <c r="A11" s="8">
        <v>2</v>
      </c>
      <c r="B11" s="18" t="s">
        <v>553</v>
      </c>
      <c r="C11" s="8">
        <v>40</v>
      </c>
      <c r="D11" s="8">
        <v>590</v>
      </c>
      <c r="E11" s="8">
        <v>69496</v>
      </c>
      <c r="F11" s="8">
        <v>94</v>
      </c>
      <c r="G11" s="8">
        <v>1037</v>
      </c>
      <c r="H11" s="8">
        <v>1131</v>
      </c>
      <c r="I11" s="8">
        <v>4.51</v>
      </c>
      <c r="J11" s="8">
        <v>49.78</v>
      </c>
      <c r="K11" s="8">
        <v>54.29</v>
      </c>
    </row>
    <row r="12" spans="1:12" x14ac:dyDescent="0.2">
      <c r="A12" s="8"/>
      <c r="B12" s="9"/>
      <c r="C12" s="8"/>
      <c r="D12" s="8"/>
      <c r="E12" s="8"/>
      <c r="F12" s="8"/>
      <c r="G12" s="8"/>
      <c r="H12" s="8"/>
      <c r="I12" s="8"/>
      <c r="J12" s="8"/>
      <c r="K12" s="8"/>
    </row>
    <row r="13" spans="1:12" x14ac:dyDescent="0.2">
      <c r="A13" s="26" t="s">
        <v>14</v>
      </c>
      <c r="B13" s="9"/>
      <c r="C13" s="8">
        <f>SUM(C9:C12)</f>
        <v>105</v>
      </c>
      <c r="D13" s="8">
        <f>SUM(D9:D12)</f>
        <v>1466</v>
      </c>
      <c r="E13" s="8">
        <f>SUM(E9:E12)</f>
        <v>158895</v>
      </c>
      <c r="F13" s="8">
        <v>202</v>
      </c>
      <c r="G13" s="8">
        <v>2527</v>
      </c>
      <c r="H13" s="8">
        <v>2729</v>
      </c>
      <c r="I13" s="8">
        <v>9.69</v>
      </c>
      <c r="J13" s="322">
        <f>SUM(J9:J12)</f>
        <v>121.3</v>
      </c>
      <c r="K13" s="8">
        <f>SUM(K9:K12)</f>
        <v>130.99</v>
      </c>
    </row>
    <row r="15" spans="1:12" x14ac:dyDescent="0.2">
      <c r="A15" s="14" t="s">
        <v>684</v>
      </c>
    </row>
    <row r="16" spans="1:12" x14ac:dyDescent="0.2">
      <c r="A16" s="14"/>
    </row>
    <row r="17" spans="1:12" x14ac:dyDescent="0.2">
      <c r="A17" s="14"/>
    </row>
    <row r="18" spans="1:12" x14ac:dyDescent="0.2">
      <c r="A18" s="14"/>
    </row>
    <row r="19" spans="1:12" x14ac:dyDescent="0.2">
      <c r="A19" s="14"/>
    </row>
    <row r="20" spans="1:12" x14ac:dyDescent="0.2">
      <c r="A20" s="14"/>
    </row>
    <row r="21" spans="1:12" x14ac:dyDescent="0.2">
      <c r="A21" s="14"/>
    </row>
    <row r="22" spans="1:12" x14ac:dyDescent="0.2">
      <c r="A22" s="14"/>
    </row>
    <row r="23" spans="1:12" ht="40.5" customHeight="1" x14ac:dyDescent="0.2"/>
    <row r="24" spans="1:12" x14ac:dyDescent="0.2">
      <c r="A24" s="213"/>
      <c r="B24" s="213"/>
      <c r="C24" s="213"/>
      <c r="D24" s="213"/>
      <c r="G24" s="692" t="s">
        <v>9</v>
      </c>
      <c r="H24" s="692"/>
      <c r="I24" s="692"/>
      <c r="J24" s="692"/>
      <c r="K24" s="692"/>
    </row>
    <row r="25" spans="1:12" ht="15" customHeight="1" x14ac:dyDescent="0.2">
      <c r="A25" s="213"/>
      <c r="B25" s="213"/>
      <c r="C25" s="213"/>
      <c r="D25" s="213"/>
      <c r="F25" s="692" t="s">
        <v>10</v>
      </c>
      <c r="G25" s="692"/>
      <c r="H25" s="692"/>
      <c r="I25" s="692"/>
      <c r="J25" s="692"/>
      <c r="K25" s="692"/>
      <c r="L25" s="227"/>
    </row>
    <row r="26" spans="1:12" ht="15" customHeight="1" x14ac:dyDescent="0.2">
      <c r="A26" s="213"/>
      <c r="B26" s="213"/>
      <c r="C26" s="213"/>
      <c r="D26" s="213"/>
      <c r="F26" s="692" t="s">
        <v>671</v>
      </c>
      <c r="G26" s="692"/>
      <c r="H26" s="692"/>
      <c r="I26" s="692"/>
      <c r="J26" s="692"/>
      <c r="K26" s="692"/>
      <c r="L26" s="227"/>
    </row>
    <row r="27" spans="1:12" x14ac:dyDescent="0.2">
      <c r="A27" s="14" t="s">
        <v>956</v>
      </c>
      <c r="B27" s="14"/>
      <c r="C27" s="213"/>
      <c r="D27" s="213"/>
      <c r="E27" s="218" t="s">
        <v>78</v>
      </c>
      <c r="F27" s="218"/>
      <c r="G27" s="218"/>
      <c r="H27" s="218"/>
      <c r="I27" s="218"/>
      <c r="J27" s="218"/>
      <c r="K27" s="218"/>
    </row>
  </sheetData>
  <mergeCells count="13">
    <mergeCell ref="F26:K26"/>
    <mergeCell ref="A1:I1"/>
    <mergeCell ref="J1:K1"/>
    <mergeCell ref="A2:K2"/>
    <mergeCell ref="A4:K4"/>
    <mergeCell ref="J5:L5"/>
    <mergeCell ref="A6:A7"/>
    <mergeCell ref="B6:B7"/>
    <mergeCell ref="C6:C7"/>
    <mergeCell ref="D6:H6"/>
    <mergeCell ref="I6:K6"/>
    <mergeCell ref="G24:K24"/>
    <mergeCell ref="F25:K25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view="pageBreakPreview" topLeftCell="A3" zoomScale="80" zoomScaleSheetLayoutView="80" workbookViewId="0">
      <selection activeCell="A29" sqref="A29"/>
    </sheetView>
  </sheetViews>
  <sheetFormatPr defaultRowHeight="12.75" x14ac:dyDescent="0.2"/>
  <cols>
    <col min="1" max="1" width="7.85546875" customWidth="1"/>
    <col min="7" max="7" width="12.28515625" customWidth="1"/>
    <col min="8" max="8" width="11.5703125" customWidth="1"/>
    <col min="9" max="12" width="10.42578125" customWidth="1"/>
    <col min="13" max="13" width="11" customWidth="1"/>
    <col min="14" max="14" width="10" customWidth="1"/>
    <col min="15" max="15" width="11.85546875" customWidth="1"/>
  </cols>
  <sheetData>
    <row r="1" spans="1:15" ht="69.75" customHeight="1" x14ac:dyDescent="0.35">
      <c r="A1" s="632" t="s">
        <v>0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247" t="s">
        <v>522</v>
      </c>
    </row>
    <row r="2" spans="1:15" ht="21" x14ac:dyDescent="0.35">
      <c r="A2" s="633" t="s">
        <v>772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</row>
    <row r="3" spans="1:15" ht="15" x14ac:dyDescent="0.3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5" ht="18" x14ac:dyDescent="0.35">
      <c r="A4" s="632" t="s">
        <v>521</v>
      </c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632"/>
      <c r="O4" s="632"/>
    </row>
    <row r="5" spans="1:15" ht="15" x14ac:dyDescent="0.3">
      <c r="A5" s="206" t="s">
        <v>574</v>
      </c>
      <c r="B5" s="206"/>
      <c r="C5" s="206"/>
      <c r="D5" s="206"/>
      <c r="E5" s="206"/>
      <c r="F5" s="206"/>
      <c r="G5" s="206"/>
      <c r="H5" s="206"/>
      <c r="I5" s="206"/>
      <c r="J5" s="206"/>
      <c r="K5" s="205"/>
      <c r="M5" s="688" t="s">
        <v>787</v>
      </c>
      <c r="N5" s="688"/>
      <c r="O5" s="688"/>
    </row>
    <row r="6" spans="1:15" ht="44.25" customHeight="1" x14ac:dyDescent="0.2">
      <c r="A6" s="693" t="s">
        <v>2</v>
      </c>
      <c r="B6" s="693" t="s">
        <v>3</v>
      </c>
      <c r="C6" s="693" t="s">
        <v>296</v>
      </c>
      <c r="D6" s="721" t="s">
        <v>297</v>
      </c>
      <c r="E6" s="721" t="s">
        <v>298</v>
      </c>
      <c r="F6" s="721" t="s">
        <v>299</v>
      </c>
      <c r="G6" s="721" t="s">
        <v>300</v>
      </c>
      <c r="H6" s="693" t="s">
        <v>301</v>
      </c>
      <c r="I6" s="693"/>
      <c r="J6" s="693" t="s">
        <v>302</v>
      </c>
      <c r="K6" s="693"/>
      <c r="L6" s="693" t="s">
        <v>303</v>
      </c>
      <c r="M6" s="693"/>
      <c r="N6" s="693" t="s">
        <v>304</v>
      </c>
      <c r="O6" s="693"/>
    </row>
    <row r="7" spans="1:15" ht="60.75" customHeight="1" x14ac:dyDescent="0.2">
      <c r="A7" s="693"/>
      <c r="B7" s="693"/>
      <c r="C7" s="693"/>
      <c r="D7" s="722"/>
      <c r="E7" s="722"/>
      <c r="F7" s="722"/>
      <c r="G7" s="722"/>
      <c r="H7" s="240" t="s">
        <v>305</v>
      </c>
      <c r="I7" s="240" t="s">
        <v>306</v>
      </c>
      <c r="J7" s="240" t="s">
        <v>305</v>
      </c>
      <c r="K7" s="240" t="s">
        <v>306</v>
      </c>
      <c r="L7" s="240" t="s">
        <v>305</v>
      </c>
      <c r="M7" s="240" t="s">
        <v>306</v>
      </c>
      <c r="N7" s="240" t="s">
        <v>305</v>
      </c>
      <c r="O7" s="240" t="s">
        <v>306</v>
      </c>
    </row>
    <row r="8" spans="1:15" ht="15" x14ac:dyDescent="0.2">
      <c r="A8" s="210" t="s">
        <v>250</v>
      </c>
      <c r="B8" s="210" t="s">
        <v>251</v>
      </c>
      <c r="C8" s="210" t="s">
        <v>252</v>
      </c>
      <c r="D8" s="210" t="s">
        <v>253</v>
      </c>
      <c r="E8" s="210" t="s">
        <v>254</v>
      </c>
      <c r="F8" s="210" t="s">
        <v>255</v>
      </c>
      <c r="G8" s="210" t="s">
        <v>256</v>
      </c>
      <c r="H8" s="210" t="s">
        <v>257</v>
      </c>
      <c r="I8" s="210" t="s">
        <v>277</v>
      </c>
      <c r="J8" s="210" t="s">
        <v>278</v>
      </c>
      <c r="K8" s="210" t="s">
        <v>279</v>
      </c>
      <c r="L8" s="210" t="s">
        <v>307</v>
      </c>
      <c r="M8" s="210" t="s">
        <v>308</v>
      </c>
      <c r="N8" s="210" t="s">
        <v>309</v>
      </c>
      <c r="O8" s="210" t="s">
        <v>310</v>
      </c>
    </row>
    <row r="9" spans="1:15" x14ac:dyDescent="0.2">
      <c r="A9" s="9">
        <v>1</v>
      </c>
      <c r="B9" s="431" t="s">
        <v>552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</row>
    <row r="10" spans="1:15" x14ac:dyDescent="0.2">
      <c r="A10" s="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x14ac:dyDescent="0.2">
      <c r="A11" s="9">
        <v>2</v>
      </c>
      <c r="B11" s="431" t="s">
        <v>553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</row>
    <row r="12" spans="1:15" x14ac:dyDescent="0.2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x14ac:dyDescent="0.2">
      <c r="A13" s="18" t="s">
        <v>14</v>
      </c>
      <c r="B13" s="8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</row>
    <row r="14" spans="1:15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12" customHeight="1" x14ac:dyDescent="0.2"/>
    <row r="25" spans="1:15" ht="27.75" customHeight="1" x14ac:dyDescent="0.2"/>
    <row r="26" spans="1:15" ht="12.75" customHeight="1" x14ac:dyDescent="0.2">
      <c r="A26" s="213"/>
      <c r="B26" s="213"/>
      <c r="C26" s="213"/>
      <c r="D26" s="213"/>
      <c r="H26" s="692" t="s">
        <v>9</v>
      </c>
      <c r="I26" s="692"/>
      <c r="J26" s="692"/>
      <c r="K26" s="692"/>
      <c r="L26" s="692"/>
      <c r="M26" s="692"/>
      <c r="N26" s="692"/>
      <c r="O26" s="692"/>
    </row>
    <row r="27" spans="1:15" ht="12.75" customHeight="1" x14ac:dyDescent="0.2">
      <c r="A27" s="213"/>
      <c r="B27" s="213"/>
      <c r="C27" s="213"/>
      <c r="D27" s="213"/>
      <c r="G27" s="692" t="s">
        <v>10</v>
      </c>
      <c r="H27" s="692"/>
      <c r="I27" s="692"/>
      <c r="J27" s="692"/>
      <c r="K27" s="692"/>
      <c r="L27" s="692"/>
      <c r="M27" s="692"/>
      <c r="N27" s="692"/>
      <c r="O27" s="692"/>
    </row>
    <row r="28" spans="1:15" ht="12.75" customHeight="1" x14ac:dyDescent="0.2">
      <c r="A28" s="213"/>
      <c r="B28" s="213"/>
      <c r="C28" s="213"/>
      <c r="D28" s="213"/>
      <c r="G28" s="692" t="s">
        <v>672</v>
      </c>
      <c r="H28" s="692"/>
      <c r="I28" s="692"/>
      <c r="J28" s="692"/>
      <c r="K28" s="692"/>
      <c r="L28" s="692"/>
      <c r="M28" s="692"/>
      <c r="N28" s="692"/>
      <c r="O28" s="692"/>
    </row>
    <row r="29" spans="1:15" x14ac:dyDescent="0.2">
      <c r="A29" s="14" t="s">
        <v>956</v>
      </c>
      <c r="B29" s="14"/>
      <c r="C29" s="213"/>
      <c r="D29" s="213"/>
      <c r="F29" s="631" t="s">
        <v>78</v>
      </c>
      <c r="G29" s="631"/>
      <c r="H29" s="631"/>
      <c r="I29" s="631"/>
      <c r="J29" s="631"/>
      <c r="K29" s="631"/>
      <c r="L29" s="631"/>
      <c r="M29" s="631"/>
      <c r="N29" s="631"/>
      <c r="O29" s="218"/>
    </row>
  </sheetData>
  <mergeCells count="19">
    <mergeCell ref="A1:N1"/>
    <mergeCell ref="A2:O2"/>
    <mergeCell ref="M5:O5"/>
    <mergeCell ref="A6:A7"/>
    <mergeCell ref="B6:B7"/>
    <mergeCell ref="C6:C7"/>
    <mergeCell ref="D6:D7"/>
    <mergeCell ref="E6:E7"/>
    <mergeCell ref="A4:O4"/>
    <mergeCell ref="F6:F7"/>
    <mergeCell ref="G6:G7"/>
    <mergeCell ref="H6:I6"/>
    <mergeCell ref="J6:K6"/>
    <mergeCell ref="L6:M6"/>
    <mergeCell ref="N6:O6"/>
    <mergeCell ref="H26:O26"/>
    <mergeCell ref="G27:O27"/>
    <mergeCell ref="G28:O28"/>
    <mergeCell ref="F29:N29"/>
  </mergeCells>
  <printOptions horizontalCentered="1"/>
  <pageMargins left="0.70866141732283472" right="0.70866141732283472" top="0.23622047244094491" bottom="0" header="0.31496062992125984" footer="0.31496062992125984"/>
  <pageSetup paperSize="9" scale="88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view="pageBreakPreview" zoomScale="80" zoomScaleSheetLayoutView="80" workbookViewId="0">
      <selection activeCell="M19" sqref="M19"/>
    </sheetView>
  </sheetViews>
  <sheetFormatPr defaultRowHeight="12.75" x14ac:dyDescent="0.2"/>
  <cols>
    <col min="1" max="1" width="8.5703125" style="213" customWidth="1"/>
    <col min="2" max="2" width="16.28515625" style="213" customWidth="1"/>
    <col min="3" max="3" width="12.85546875" style="213" customWidth="1"/>
    <col min="4" max="4" width="15" style="213" customWidth="1"/>
    <col min="5" max="16" width="9.5703125" style="213" customWidth="1"/>
    <col min="17" max="16384" width="9.140625" style="213"/>
  </cols>
  <sheetData>
    <row r="1" spans="1:16" ht="36" customHeight="1" x14ac:dyDescent="0.2">
      <c r="H1" s="749"/>
      <c r="I1" s="749"/>
      <c r="L1" s="216" t="s">
        <v>523</v>
      </c>
      <c r="M1" s="216"/>
      <c r="N1" s="216"/>
      <c r="O1" s="216"/>
    </row>
    <row r="2" spans="1:16" x14ac:dyDescent="0.2">
      <c r="D2" s="749" t="s">
        <v>768</v>
      </c>
      <c r="E2" s="749"/>
      <c r="F2" s="749"/>
      <c r="G2" s="749"/>
      <c r="H2" s="749"/>
      <c r="I2" s="749"/>
      <c r="J2" s="749"/>
      <c r="L2" s="216"/>
      <c r="M2" s="216"/>
      <c r="N2" s="216"/>
      <c r="O2" s="216"/>
    </row>
    <row r="3" spans="1:16" s="217" customFormat="1" ht="15.75" x14ac:dyDescent="0.25">
      <c r="A3" s="750" t="s">
        <v>837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</row>
    <row r="4" spans="1:16" s="217" customFormat="1" ht="20.25" customHeight="1" x14ac:dyDescent="0.25">
      <c r="A4" s="750" t="s">
        <v>840</v>
      </c>
      <c r="B4" s="750"/>
      <c r="C4" s="750"/>
      <c r="D4" s="750"/>
      <c r="E4" s="750"/>
      <c r="F4" s="750"/>
      <c r="G4" s="750"/>
      <c r="H4" s="750"/>
      <c r="I4" s="750"/>
      <c r="J4" s="750"/>
      <c r="K4" s="750"/>
      <c r="L4" s="750"/>
      <c r="M4" s="750"/>
      <c r="N4" s="750"/>
      <c r="O4" s="750"/>
      <c r="P4" s="750"/>
    </row>
    <row r="6" spans="1:16" x14ac:dyDescent="0.2">
      <c r="A6" s="218" t="s">
        <v>565</v>
      </c>
      <c r="B6" s="219"/>
      <c r="C6" s="219"/>
      <c r="D6" s="219"/>
      <c r="E6" s="219"/>
      <c r="F6" s="219"/>
      <c r="G6" s="219"/>
      <c r="H6" s="219"/>
      <c r="I6" s="219"/>
      <c r="J6" s="219"/>
    </row>
    <row r="8" spans="1:16" s="220" customFormat="1" ht="15" customHeight="1" x14ac:dyDescent="0.2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655" t="s">
        <v>787</v>
      </c>
      <c r="L8" s="655"/>
      <c r="M8" s="655"/>
      <c r="N8" s="655"/>
      <c r="O8" s="655"/>
      <c r="P8" s="655"/>
    </row>
    <row r="9" spans="1:16" s="220" customFormat="1" ht="20.25" customHeight="1" x14ac:dyDescent="0.2">
      <c r="A9" s="721" t="s">
        <v>2</v>
      </c>
      <c r="B9" s="721" t="s">
        <v>3</v>
      </c>
      <c r="C9" s="699" t="s">
        <v>258</v>
      </c>
      <c r="D9" s="699" t="s">
        <v>259</v>
      </c>
      <c r="E9" s="752" t="s">
        <v>260</v>
      </c>
      <c r="F9" s="752"/>
      <c r="G9" s="752"/>
      <c r="H9" s="752"/>
      <c r="I9" s="752"/>
      <c r="J9" s="752"/>
      <c r="K9" s="752"/>
      <c r="L9" s="752"/>
      <c r="M9" s="752"/>
      <c r="N9" s="752"/>
      <c r="O9" s="752"/>
      <c r="P9" s="752"/>
    </row>
    <row r="10" spans="1:16" s="220" customFormat="1" ht="35.25" customHeight="1" x14ac:dyDescent="0.2">
      <c r="A10" s="751"/>
      <c r="B10" s="751"/>
      <c r="C10" s="700"/>
      <c r="D10" s="700"/>
      <c r="E10" s="300" t="s">
        <v>261</v>
      </c>
      <c r="F10" s="300" t="s">
        <v>262</v>
      </c>
      <c r="G10" s="300" t="s">
        <v>263</v>
      </c>
      <c r="H10" s="300" t="s">
        <v>264</v>
      </c>
      <c r="I10" s="300" t="s">
        <v>265</v>
      </c>
      <c r="J10" s="300" t="s">
        <v>266</v>
      </c>
      <c r="K10" s="300" t="s">
        <v>267</v>
      </c>
      <c r="L10" s="300" t="s">
        <v>268</v>
      </c>
      <c r="M10" s="300" t="s">
        <v>269</v>
      </c>
      <c r="N10" s="300" t="s">
        <v>760</v>
      </c>
      <c r="O10" s="443" t="s">
        <v>761</v>
      </c>
      <c r="P10" s="142" t="s">
        <v>762</v>
      </c>
    </row>
    <row r="11" spans="1:16" s="220" customFormat="1" ht="12.75" customHeight="1" x14ac:dyDescent="0.2">
      <c r="A11" s="223">
        <v>1</v>
      </c>
      <c r="B11" s="223">
        <v>2</v>
      </c>
      <c r="C11" s="223">
        <v>3</v>
      </c>
      <c r="D11" s="223">
        <v>4</v>
      </c>
      <c r="E11" s="223">
        <v>5</v>
      </c>
      <c r="F11" s="223">
        <v>6</v>
      </c>
      <c r="G11" s="223">
        <v>7</v>
      </c>
      <c r="H11" s="223">
        <v>8</v>
      </c>
      <c r="I11" s="223">
        <v>9</v>
      </c>
      <c r="J11" s="223">
        <v>10</v>
      </c>
      <c r="K11" s="223">
        <v>11</v>
      </c>
      <c r="L11" s="223">
        <v>12</v>
      </c>
      <c r="M11" s="223">
        <v>13</v>
      </c>
      <c r="N11" s="223">
        <v>14</v>
      </c>
      <c r="O11" s="444">
        <v>15</v>
      </c>
      <c r="P11" s="164">
        <v>16</v>
      </c>
    </row>
    <row r="12" spans="1:16" x14ac:dyDescent="0.2">
      <c r="A12" s="143">
        <v>1</v>
      </c>
      <c r="B12" s="164" t="s">
        <v>552</v>
      </c>
      <c r="C12" s="164">
        <v>880</v>
      </c>
      <c r="D12" s="164">
        <v>876</v>
      </c>
      <c r="E12" s="164">
        <v>876</v>
      </c>
      <c r="F12" s="164">
        <v>876</v>
      </c>
      <c r="G12" s="164">
        <v>876</v>
      </c>
      <c r="H12" s="164">
        <v>876</v>
      </c>
      <c r="I12" s="164">
        <v>876</v>
      </c>
      <c r="J12" s="164">
        <v>876</v>
      </c>
      <c r="K12" s="164">
        <v>876</v>
      </c>
      <c r="L12" s="164">
        <v>876</v>
      </c>
      <c r="M12" s="164">
        <v>876</v>
      </c>
      <c r="N12" s="164">
        <v>876</v>
      </c>
      <c r="O12" s="445">
        <v>876</v>
      </c>
      <c r="P12" s="164">
        <v>876</v>
      </c>
    </row>
    <row r="13" spans="1:16" x14ac:dyDescent="0.2">
      <c r="A13" s="143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N13" s="442"/>
      <c r="O13" s="442"/>
      <c r="P13" s="142"/>
    </row>
    <row r="14" spans="1:16" x14ac:dyDescent="0.2">
      <c r="A14" s="143">
        <v>2</v>
      </c>
      <c r="B14" s="164" t="s">
        <v>553</v>
      </c>
      <c r="C14" s="164">
        <v>593</v>
      </c>
      <c r="D14" s="164">
        <v>582</v>
      </c>
      <c r="E14" s="164">
        <v>582</v>
      </c>
      <c r="F14" s="164">
        <v>582</v>
      </c>
      <c r="G14" s="164">
        <v>582</v>
      </c>
      <c r="H14" s="164">
        <v>582</v>
      </c>
      <c r="I14" s="164">
        <v>582</v>
      </c>
      <c r="J14" s="164">
        <v>582</v>
      </c>
      <c r="K14" s="164">
        <v>582</v>
      </c>
      <c r="L14" s="164">
        <v>582</v>
      </c>
      <c r="M14" s="164">
        <v>582</v>
      </c>
      <c r="N14" s="164">
        <v>582</v>
      </c>
      <c r="O14" s="445">
        <v>582</v>
      </c>
      <c r="P14" s="164">
        <v>582</v>
      </c>
    </row>
    <row r="15" spans="1:16" s="138" customFormat="1" ht="12.75" customHeight="1" x14ac:dyDescent="0.2">
      <c r="A15" s="143"/>
      <c r="B15" s="142"/>
      <c r="C15" s="164"/>
      <c r="D15" s="164"/>
      <c r="E15" s="164"/>
      <c r="F15" s="164"/>
      <c r="G15" s="164"/>
      <c r="H15" s="143"/>
      <c r="I15" s="164"/>
      <c r="J15" s="143"/>
      <c r="K15" s="143"/>
      <c r="L15" s="143"/>
      <c r="M15" s="164"/>
      <c r="N15" s="143"/>
      <c r="O15" s="446"/>
      <c r="P15" s="141"/>
    </row>
    <row r="16" spans="1:16" s="138" customFormat="1" ht="12.75" customHeight="1" x14ac:dyDescent="0.2">
      <c r="A16" s="142" t="s">
        <v>14</v>
      </c>
      <c r="B16" s="226"/>
      <c r="C16" s="311">
        <f t="shared" ref="C16" si="0">SUM(C12:C15)</f>
        <v>1473</v>
      </c>
      <c r="D16" s="311">
        <v>1458</v>
      </c>
      <c r="E16" s="311">
        <v>1458</v>
      </c>
      <c r="F16" s="311">
        <v>1458</v>
      </c>
      <c r="G16" s="311">
        <v>1458</v>
      </c>
      <c r="H16" s="311">
        <v>1458</v>
      </c>
      <c r="I16" s="311">
        <v>1458</v>
      </c>
      <c r="J16" s="164">
        <v>1458</v>
      </c>
      <c r="K16" s="164">
        <v>1458</v>
      </c>
      <c r="L16" s="164">
        <v>1458</v>
      </c>
      <c r="M16" s="143">
        <v>1458</v>
      </c>
      <c r="N16" s="164">
        <v>1458</v>
      </c>
      <c r="O16" s="445">
        <v>1458</v>
      </c>
      <c r="P16" s="143">
        <v>1458</v>
      </c>
    </row>
    <row r="17" spans="1:16" s="138" customFormat="1" ht="12.75" customHeight="1" x14ac:dyDescent="0.2">
      <c r="A17" s="220"/>
      <c r="B17" s="753" t="s">
        <v>898</v>
      </c>
      <c r="C17" s="753"/>
      <c r="D17" s="753"/>
      <c r="E17" s="753"/>
      <c r="F17" s="753"/>
      <c r="G17" s="753"/>
      <c r="H17" s="753"/>
      <c r="I17" s="753"/>
      <c r="J17" s="753"/>
      <c r="K17" s="753"/>
      <c r="L17" s="366"/>
      <c r="M17" s="366"/>
      <c r="N17" s="366"/>
      <c r="O17" s="366"/>
      <c r="P17" s="366"/>
    </row>
    <row r="18" spans="1:16" s="138" customFormat="1" ht="12.75" customHeight="1" x14ac:dyDescent="0.2">
      <c r="A18" s="220"/>
      <c r="B18" s="390" t="s">
        <v>8</v>
      </c>
      <c r="C18" s="221"/>
      <c r="D18" s="221"/>
      <c r="E18" s="221"/>
      <c r="F18" s="221"/>
      <c r="G18" s="221"/>
      <c r="H18" s="221"/>
      <c r="I18" s="221"/>
      <c r="J18" s="366"/>
      <c r="K18" s="366"/>
      <c r="L18" s="366"/>
      <c r="M18" s="366"/>
      <c r="N18" s="366"/>
      <c r="O18" s="366"/>
      <c r="P18" s="366"/>
    </row>
    <row r="19" spans="1:16" s="138" customFormat="1" ht="12.75" customHeight="1" x14ac:dyDescent="0.2">
      <c r="A19" s="220"/>
      <c r="B19" s="390"/>
      <c r="C19" s="221"/>
      <c r="D19" s="221"/>
      <c r="E19" s="221"/>
      <c r="F19" s="221"/>
      <c r="G19" s="221"/>
      <c r="H19" s="221"/>
      <c r="I19" s="221"/>
      <c r="J19" s="366"/>
      <c r="K19" s="366"/>
      <c r="L19" s="366"/>
      <c r="M19" s="366"/>
      <c r="N19" s="366"/>
      <c r="O19" s="366"/>
      <c r="P19" s="366"/>
    </row>
    <row r="20" spans="1:16" s="138" customFormat="1" ht="12.75" customHeight="1" x14ac:dyDescent="0.2">
      <c r="A20" s="220"/>
      <c r="B20" s="390"/>
      <c r="C20" s="221"/>
      <c r="D20" s="221"/>
      <c r="E20" s="221"/>
      <c r="F20" s="221"/>
      <c r="G20" s="221"/>
      <c r="H20" s="221"/>
      <c r="I20" s="221"/>
      <c r="J20" s="366"/>
      <c r="K20" s="366"/>
      <c r="L20" s="366"/>
      <c r="M20" s="366"/>
      <c r="N20" s="366"/>
      <c r="O20" s="366"/>
      <c r="P20" s="366"/>
    </row>
    <row r="21" spans="1:16" s="138" customFormat="1" ht="12.75" customHeight="1" x14ac:dyDescent="0.2">
      <c r="A21" s="220"/>
      <c r="B21" s="390"/>
      <c r="C21" s="221"/>
      <c r="D21" s="221"/>
      <c r="E21" s="221"/>
      <c r="F21" s="221"/>
      <c r="G21" s="221"/>
      <c r="H21" s="221"/>
      <c r="I21" s="221"/>
      <c r="J21" s="366"/>
      <c r="K21" s="366"/>
      <c r="L21" s="366"/>
      <c r="M21" s="366"/>
      <c r="N21" s="366"/>
      <c r="O21" s="366"/>
      <c r="P21" s="366"/>
    </row>
    <row r="22" spans="1:16" s="138" customFormat="1" ht="12.75" customHeight="1" x14ac:dyDescent="0.2">
      <c r="A22" s="220"/>
      <c r="B22" s="390"/>
      <c r="C22" s="221"/>
      <c r="D22" s="221"/>
      <c r="E22" s="221"/>
      <c r="F22" s="221"/>
      <c r="G22" s="221"/>
      <c r="H22" s="221"/>
      <c r="I22" s="221"/>
      <c r="J22" s="366"/>
      <c r="K22" s="366"/>
      <c r="L22" s="366"/>
      <c r="M22" s="366"/>
      <c r="N22" s="366"/>
      <c r="O22" s="366"/>
      <c r="P22" s="366"/>
    </row>
    <row r="23" spans="1:16" ht="37.5" customHeight="1" x14ac:dyDescent="0.2"/>
    <row r="25" spans="1:16" ht="12.75" customHeight="1" x14ac:dyDescent="0.2">
      <c r="E25" s="692" t="s">
        <v>9</v>
      </c>
      <c r="F25" s="692"/>
      <c r="G25" s="692"/>
      <c r="H25" s="692"/>
      <c r="I25" s="692"/>
      <c r="J25" s="692"/>
      <c r="K25" s="692"/>
      <c r="L25" s="692"/>
      <c r="M25" s="692"/>
      <c r="N25" s="692"/>
      <c r="O25" s="692"/>
      <c r="P25" s="692"/>
    </row>
    <row r="26" spans="1:16" ht="12.75" customHeight="1" x14ac:dyDescent="0.2">
      <c r="D26" s="692" t="s">
        <v>10</v>
      </c>
      <c r="E26" s="692"/>
      <c r="F26" s="692"/>
      <c r="G26" s="692"/>
      <c r="H26" s="692"/>
      <c r="I26" s="692"/>
      <c r="J26" s="692"/>
      <c r="K26" s="692"/>
      <c r="L26" s="692"/>
      <c r="M26" s="692"/>
      <c r="N26" s="692"/>
      <c r="O26" s="692"/>
      <c r="P26" s="692"/>
    </row>
    <row r="27" spans="1:16" ht="12.75" customHeight="1" x14ac:dyDescent="0.2">
      <c r="D27" s="692" t="s">
        <v>673</v>
      </c>
      <c r="E27" s="692"/>
      <c r="F27" s="692"/>
      <c r="G27" s="692"/>
      <c r="H27" s="692"/>
      <c r="I27" s="692"/>
      <c r="J27" s="692"/>
      <c r="K27" s="692"/>
      <c r="L27" s="692"/>
      <c r="M27" s="692"/>
      <c r="N27" s="692"/>
      <c r="O27" s="692"/>
      <c r="P27" s="692"/>
    </row>
    <row r="28" spans="1:16" x14ac:dyDescent="0.2">
      <c r="A28" s="14" t="s">
        <v>960</v>
      </c>
      <c r="B28" s="14"/>
      <c r="C28" s="631" t="s">
        <v>78</v>
      </c>
      <c r="D28" s="631"/>
      <c r="E28" s="631"/>
      <c r="F28" s="631"/>
      <c r="G28" s="631"/>
      <c r="H28" s="631"/>
      <c r="I28" s="631"/>
      <c r="J28" s="631"/>
      <c r="K28" s="631"/>
      <c r="L28" s="213" t="s">
        <v>890</v>
      </c>
    </row>
  </sheetData>
  <mergeCells count="15">
    <mergeCell ref="D27:P27"/>
    <mergeCell ref="C28:K28"/>
    <mergeCell ref="H1:I1"/>
    <mergeCell ref="A3:P3"/>
    <mergeCell ref="A4:P4"/>
    <mergeCell ref="K8:P8"/>
    <mergeCell ref="A9:A10"/>
    <mergeCell ref="B9:B10"/>
    <mergeCell ref="C9:C10"/>
    <mergeCell ref="D9:D10"/>
    <mergeCell ref="E9:P9"/>
    <mergeCell ref="E25:P25"/>
    <mergeCell ref="D26:P26"/>
    <mergeCell ref="D2:J2"/>
    <mergeCell ref="B17:K17"/>
  </mergeCells>
  <printOptions horizontalCentered="1"/>
  <pageMargins left="0.70866141732283472" right="0.70866141732283472" top="0.23622047244094491" bottom="0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D39"/>
  <sheetViews>
    <sheetView view="pageBreakPreview" topLeftCell="A6" zoomScale="80" zoomScaleSheetLayoutView="80" workbookViewId="0">
      <selection activeCell="B34" sqref="B34"/>
    </sheetView>
  </sheetViews>
  <sheetFormatPr defaultRowHeight="12.75" x14ac:dyDescent="0.2"/>
  <cols>
    <col min="1" max="1" width="7.28515625" style="194" customWidth="1"/>
    <col min="2" max="2" width="26" style="194" customWidth="1"/>
    <col min="3" max="3" width="8.7109375" style="194" customWidth="1"/>
    <col min="4" max="4" width="8.28515625" style="194" customWidth="1"/>
    <col min="5" max="5" width="8.85546875" style="194" customWidth="1"/>
    <col min="6" max="6" width="16" style="194" customWidth="1"/>
    <col min="7" max="10" width="10.7109375" style="194" customWidth="1"/>
    <col min="11" max="18" width="9.140625" style="194"/>
    <col min="19" max="21" width="8.85546875" style="194" customWidth="1"/>
    <col min="22" max="16384" width="9.140625" style="194"/>
  </cols>
  <sheetData>
    <row r="3" spans="1:24" ht="22.5" customHeight="1" x14ac:dyDescent="0.2">
      <c r="V3" s="195" t="s">
        <v>537</v>
      </c>
    </row>
    <row r="4" spans="1:24" ht="15" x14ac:dyDescent="0.2">
      <c r="V4" s="195"/>
    </row>
    <row r="5" spans="1:24" ht="15.75" x14ac:dyDescent="0.25">
      <c r="G5" s="452" t="s">
        <v>763</v>
      </c>
      <c r="H5" s="126"/>
      <c r="I5" s="126"/>
      <c r="O5" s="84"/>
      <c r="P5" s="84"/>
      <c r="Q5" s="84"/>
      <c r="R5" s="84"/>
    </row>
    <row r="6" spans="1:24" ht="20.25" x14ac:dyDescent="0.3">
      <c r="C6" s="624" t="s">
        <v>772</v>
      </c>
      <c r="D6" s="624"/>
      <c r="E6" s="624"/>
      <c r="F6" s="624"/>
      <c r="G6" s="624"/>
      <c r="H6" s="624"/>
      <c r="I6" s="624"/>
      <c r="J6" s="624"/>
      <c r="K6" s="624"/>
      <c r="L6" s="624"/>
      <c r="M6" s="624"/>
      <c r="N6" s="624"/>
      <c r="O6" s="130"/>
      <c r="P6" s="130"/>
      <c r="Q6" s="130"/>
      <c r="R6" s="130"/>
      <c r="S6" s="130"/>
      <c r="T6" s="130"/>
      <c r="U6" s="130"/>
      <c r="V6" s="130"/>
      <c r="W6" s="130"/>
      <c r="X6" s="130"/>
    </row>
    <row r="7" spans="1:24" ht="18" x14ac:dyDescent="0.25"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</row>
    <row r="8" spans="1:24" ht="15.75" x14ac:dyDescent="0.25">
      <c r="B8" s="625" t="s">
        <v>775</v>
      </c>
      <c r="C8" s="625"/>
      <c r="D8" s="625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85"/>
      <c r="U8" s="626" t="s">
        <v>239</v>
      </c>
      <c r="V8" s="627"/>
    </row>
    <row r="9" spans="1:24" ht="15" x14ac:dyDescent="0.2">
      <c r="K9" s="84"/>
      <c r="L9" s="84"/>
      <c r="M9" s="84"/>
      <c r="N9" s="84"/>
      <c r="O9" s="84"/>
      <c r="P9" s="84"/>
      <c r="Q9" s="84"/>
      <c r="R9" s="84"/>
    </row>
    <row r="10" spans="1:24" x14ac:dyDescent="0.2">
      <c r="A10" s="628" t="s">
        <v>565</v>
      </c>
      <c r="B10" s="628"/>
      <c r="O10" s="629" t="s">
        <v>779</v>
      </c>
      <c r="P10" s="629"/>
      <c r="Q10" s="629"/>
      <c r="R10" s="629"/>
      <c r="S10" s="629"/>
      <c r="T10" s="629"/>
      <c r="U10" s="629"/>
      <c r="V10" s="629"/>
    </row>
    <row r="11" spans="1:24" ht="35.25" customHeight="1" x14ac:dyDescent="0.2">
      <c r="A11" s="607" t="s">
        <v>2</v>
      </c>
      <c r="B11" s="607" t="s">
        <v>138</v>
      </c>
      <c r="C11" s="608" t="s">
        <v>139</v>
      </c>
      <c r="D11" s="608"/>
      <c r="E11" s="608"/>
      <c r="F11" s="608" t="s">
        <v>140</v>
      </c>
      <c r="G11" s="607" t="s">
        <v>166</v>
      </c>
      <c r="H11" s="607"/>
      <c r="I11" s="607"/>
      <c r="J11" s="607"/>
      <c r="K11" s="607"/>
      <c r="L11" s="607"/>
      <c r="M11" s="607"/>
      <c r="N11" s="607"/>
      <c r="O11" s="607" t="s">
        <v>167</v>
      </c>
      <c r="P11" s="607"/>
      <c r="Q11" s="607"/>
      <c r="R11" s="607"/>
      <c r="S11" s="607"/>
      <c r="T11" s="607"/>
      <c r="U11" s="607"/>
      <c r="V11" s="607"/>
    </row>
    <row r="12" spans="1:24" ht="15" x14ac:dyDescent="0.2">
      <c r="A12" s="607"/>
      <c r="B12" s="607"/>
      <c r="C12" s="608" t="s">
        <v>240</v>
      </c>
      <c r="D12" s="608" t="s">
        <v>37</v>
      </c>
      <c r="E12" s="608" t="s">
        <v>38</v>
      </c>
      <c r="F12" s="608"/>
      <c r="G12" s="607" t="s">
        <v>168</v>
      </c>
      <c r="H12" s="607"/>
      <c r="I12" s="607"/>
      <c r="J12" s="607"/>
      <c r="K12" s="607" t="s">
        <v>155</v>
      </c>
      <c r="L12" s="607"/>
      <c r="M12" s="607"/>
      <c r="N12" s="607"/>
      <c r="O12" s="607" t="s">
        <v>141</v>
      </c>
      <c r="P12" s="607"/>
      <c r="Q12" s="607"/>
      <c r="R12" s="607"/>
      <c r="S12" s="607" t="s">
        <v>154</v>
      </c>
      <c r="T12" s="607"/>
      <c r="U12" s="607"/>
      <c r="V12" s="607"/>
    </row>
    <row r="13" spans="1:24" x14ac:dyDescent="0.2">
      <c r="A13" s="607"/>
      <c r="B13" s="607"/>
      <c r="C13" s="608"/>
      <c r="D13" s="608"/>
      <c r="E13" s="608"/>
      <c r="F13" s="608"/>
      <c r="G13" s="609" t="s">
        <v>142</v>
      </c>
      <c r="H13" s="610"/>
      <c r="I13" s="611"/>
      <c r="J13" s="615" t="s">
        <v>143</v>
      </c>
      <c r="K13" s="618" t="s">
        <v>142</v>
      </c>
      <c r="L13" s="619"/>
      <c r="M13" s="620"/>
      <c r="N13" s="615" t="s">
        <v>143</v>
      </c>
      <c r="O13" s="618" t="s">
        <v>142</v>
      </c>
      <c r="P13" s="619"/>
      <c r="Q13" s="620"/>
      <c r="R13" s="615" t="s">
        <v>143</v>
      </c>
      <c r="S13" s="618" t="s">
        <v>142</v>
      </c>
      <c r="T13" s="619"/>
      <c r="U13" s="620"/>
      <c r="V13" s="615" t="s">
        <v>143</v>
      </c>
    </row>
    <row r="14" spans="1:24" ht="15" customHeight="1" x14ac:dyDescent="0.2">
      <c r="A14" s="607"/>
      <c r="B14" s="607"/>
      <c r="C14" s="608"/>
      <c r="D14" s="608"/>
      <c r="E14" s="608"/>
      <c r="F14" s="608"/>
      <c r="G14" s="612"/>
      <c r="H14" s="613"/>
      <c r="I14" s="614"/>
      <c r="J14" s="616"/>
      <c r="K14" s="621"/>
      <c r="L14" s="622"/>
      <c r="M14" s="623"/>
      <c r="N14" s="616"/>
      <c r="O14" s="621"/>
      <c r="P14" s="622"/>
      <c r="Q14" s="623"/>
      <c r="R14" s="616"/>
      <c r="S14" s="621"/>
      <c r="T14" s="622"/>
      <c r="U14" s="623"/>
      <c r="V14" s="616"/>
    </row>
    <row r="15" spans="1:24" ht="15" x14ac:dyDescent="0.2">
      <c r="A15" s="607"/>
      <c r="B15" s="607"/>
      <c r="C15" s="608"/>
      <c r="D15" s="608"/>
      <c r="E15" s="608"/>
      <c r="F15" s="608"/>
      <c r="G15" s="198" t="s">
        <v>240</v>
      </c>
      <c r="H15" s="198" t="s">
        <v>37</v>
      </c>
      <c r="I15" s="199" t="s">
        <v>38</v>
      </c>
      <c r="J15" s="617"/>
      <c r="K15" s="197" t="s">
        <v>240</v>
      </c>
      <c r="L15" s="197" t="s">
        <v>37</v>
      </c>
      <c r="M15" s="197" t="s">
        <v>38</v>
      </c>
      <c r="N15" s="617"/>
      <c r="O15" s="197" t="s">
        <v>240</v>
      </c>
      <c r="P15" s="197" t="s">
        <v>37</v>
      </c>
      <c r="Q15" s="197" t="s">
        <v>38</v>
      </c>
      <c r="R15" s="617"/>
      <c r="S15" s="197" t="s">
        <v>240</v>
      </c>
      <c r="T15" s="197" t="s">
        <v>37</v>
      </c>
      <c r="U15" s="197" t="s">
        <v>38</v>
      </c>
      <c r="V15" s="617"/>
    </row>
    <row r="16" spans="1:24" ht="15" x14ac:dyDescent="0.2">
      <c r="A16" s="197">
        <v>1</v>
      </c>
      <c r="B16" s="197">
        <v>2</v>
      </c>
      <c r="C16" s="197">
        <v>3</v>
      </c>
      <c r="D16" s="197">
        <v>4</v>
      </c>
      <c r="E16" s="197">
        <v>5</v>
      </c>
      <c r="F16" s="197">
        <v>6</v>
      </c>
      <c r="G16" s="197">
        <v>7</v>
      </c>
      <c r="H16" s="197">
        <v>8</v>
      </c>
      <c r="I16" s="197">
        <v>9</v>
      </c>
      <c r="J16" s="197">
        <v>10</v>
      </c>
      <c r="K16" s="197">
        <v>11</v>
      </c>
      <c r="L16" s="197">
        <v>12</v>
      </c>
      <c r="M16" s="197">
        <v>13</v>
      </c>
      <c r="N16" s="197">
        <v>14</v>
      </c>
      <c r="O16" s="197">
        <v>15</v>
      </c>
      <c r="P16" s="197">
        <v>16</v>
      </c>
      <c r="Q16" s="197">
        <v>17</v>
      </c>
      <c r="R16" s="197">
        <v>18</v>
      </c>
      <c r="S16" s="197">
        <v>19</v>
      </c>
      <c r="T16" s="197">
        <v>20</v>
      </c>
      <c r="U16" s="197">
        <v>21</v>
      </c>
      <c r="V16" s="197">
        <v>22</v>
      </c>
    </row>
    <row r="17" spans="1:22" ht="15" x14ac:dyDescent="0.2">
      <c r="A17" s="604" t="s">
        <v>198</v>
      </c>
      <c r="B17" s="605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</row>
    <row r="18" spans="1:22" ht="15" x14ac:dyDescent="0.2">
      <c r="A18" s="197">
        <v>1</v>
      </c>
      <c r="B18" s="200" t="s">
        <v>197</v>
      </c>
      <c r="C18" s="201">
        <v>258.17</v>
      </c>
      <c r="D18" s="201">
        <v>4.66</v>
      </c>
      <c r="E18" s="396">
        <v>26.66</v>
      </c>
      <c r="F18" s="201" t="s">
        <v>776</v>
      </c>
      <c r="G18" s="201">
        <v>0</v>
      </c>
      <c r="H18" s="201">
        <v>0</v>
      </c>
      <c r="I18" s="201">
        <v>0</v>
      </c>
      <c r="J18" s="201">
        <v>0</v>
      </c>
      <c r="K18" s="201">
        <v>0</v>
      </c>
      <c r="L18" s="201">
        <v>0</v>
      </c>
      <c r="M18" s="201">
        <v>0</v>
      </c>
      <c r="N18" s="201">
        <v>0</v>
      </c>
      <c r="O18" s="201">
        <v>0</v>
      </c>
      <c r="P18" s="201">
        <v>0</v>
      </c>
      <c r="Q18" s="201">
        <v>0</v>
      </c>
      <c r="R18" s="201">
        <v>0</v>
      </c>
      <c r="S18" s="201">
        <v>0</v>
      </c>
      <c r="T18" s="201">
        <v>0</v>
      </c>
      <c r="U18" s="201">
        <v>0</v>
      </c>
      <c r="V18" s="201">
        <v>0</v>
      </c>
    </row>
    <row r="19" spans="1:22" ht="15" x14ac:dyDescent="0.2">
      <c r="A19" s="197">
        <v>2</v>
      </c>
      <c r="B19" s="200" t="s">
        <v>144</v>
      </c>
      <c r="C19" s="201">
        <v>411.97</v>
      </c>
      <c r="D19" s="201">
        <v>8.42</v>
      </c>
      <c r="E19" s="201">
        <v>34.770000000000003</v>
      </c>
      <c r="F19" s="201" t="s">
        <v>874</v>
      </c>
      <c r="G19" s="201">
        <v>0</v>
      </c>
      <c r="H19" s="201">
        <v>0</v>
      </c>
      <c r="I19" s="201">
        <v>0</v>
      </c>
      <c r="J19" s="201">
        <v>0</v>
      </c>
      <c r="K19" s="201">
        <v>0</v>
      </c>
      <c r="L19" s="201">
        <v>0</v>
      </c>
      <c r="M19" s="201">
        <v>0</v>
      </c>
      <c r="N19" s="201">
        <v>0</v>
      </c>
      <c r="O19" s="201">
        <v>0</v>
      </c>
      <c r="P19" s="201">
        <v>0</v>
      </c>
      <c r="Q19" s="201">
        <v>0</v>
      </c>
      <c r="R19" s="201">
        <v>0</v>
      </c>
      <c r="S19" s="201">
        <v>0</v>
      </c>
      <c r="T19" s="201">
        <v>0</v>
      </c>
      <c r="U19" s="201">
        <v>0</v>
      </c>
      <c r="V19" s="201">
        <v>0</v>
      </c>
    </row>
    <row r="20" spans="1:22" ht="15" x14ac:dyDescent="0.2">
      <c r="A20" s="197">
        <v>3</v>
      </c>
      <c r="B20" s="200" t="s">
        <v>145</v>
      </c>
      <c r="C20" s="201">
        <v>509.39</v>
      </c>
      <c r="D20" s="201">
        <v>8.1300000000000008</v>
      </c>
      <c r="E20" s="396">
        <v>46.9</v>
      </c>
      <c r="F20" s="201" t="s">
        <v>891</v>
      </c>
      <c r="G20" s="201">
        <v>0</v>
      </c>
      <c r="H20" s="201">
        <v>0</v>
      </c>
      <c r="I20" s="201">
        <v>0</v>
      </c>
      <c r="J20" s="201">
        <v>0</v>
      </c>
      <c r="K20" s="201">
        <v>0</v>
      </c>
      <c r="L20" s="201">
        <v>0</v>
      </c>
      <c r="M20" s="201">
        <v>0</v>
      </c>
      <c r="N20" s="201">
        <v>0</v>
      </c>
      <c r="O20" s="201">
        <v>0</v>
      </c>
      <c r="P20" s="201">
        <v>0</v>
      </c>
      <c r="Q20" s="201">
        <v>0</v>
      </c>
      <c r="R20" s="201">
        <v>0</v>
      </c>
      <c r="S20" s="201">
        <v>0</v>
      </c>
      <c r="T20" s="201">
        <v>0</v>
      </c>
      <c r="U20" s="201">
        <v>0</v>
      </c>
      <c r="V20" s="201">
        <v>0</v>
      </c>
    </row>
    <row r="21" spans="1:22" ht="15" x14ac:dyDescent="0.2">
      <c r="A21" s="604" t="s">
        <v>199</v>
      </c>
      <c r="B21" s="605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</row>
    <row r="22" spans="1:22" ht="15" x14ac:dyDescent="0.2">
      <c r="A22" s="197">
        <v>4</v>
      </c>
      <c r="B22" s="200" t="s">
        <v>187</v>
      </c>
      <c r="C22" s="201">
        <v>0</v>
      </c>
      <c r="D22" s="201">
        <v>0</v>
      </c>
      <c r="E22" s="201">
        <v>0</v>
      </c>
      <c r="F22" s="201">
        <v>0</v>
      </c>
      <c r="G22" s="201">
        <v>0</v>
      </c>
      <c r="H22" s="201">
        <v>0</v>
      </c>
      <c r="I22" s="201">
        <v>0</v>
      </c>
      <c r="J22" s="201">
        <v>0</v>
      </c>
      <c r="K22" s="201">
        <v>0</v>
      </c>
      <c r="L22" s="201">
        <v>0</v>
      </c>
      <c r="M22" s="201">
        <v>0</v>
      </c>
      <c r="N22" s="201">
        <v>0</v>
      </c>
      <c r="O22" s="201">
        <v>0</v>
      </c>
      <c r="P22" s="201">
        <v>0</v>
      </c>
      <c r="Q22" s="201">
        <v>0</v>
      </c>
      <c r="R22" s="201">
        <v>0</v>
      </c>
      <c r="S22" s="201">
        <v>0</v>
      </c>
      <c r="T22" s="201">
        <v>0</v>
      </c>
      <c r="U22" s="201">
        <v>0</v>
      </c>
      <c r="V22" s="201">
        <v>0</v>
      </c>
    </row>
    <row r="23" spans="1:22" ht="15" x14ac:dyDescent="0.2">
      <c r="A23" s="197">
        <v>5</v>
      </c>
      <c r="B23" s="200" t="s">
        <v>123</v>
      </c>
      <c r="C23" s="201">
        <v>0</v>
      </c>
      <c r="D23" s="201">
        <v>0</v>
      </c>
      <c r="E23" s="201">
        <v>0</v>
      </c>
      <c r="F23" s="201">
        <v>0</v>
      </c>
      <c r="G23" s="201">
        <v>0</v>
      </c>
      <c r="H23" s="201">
        <v>0</v>
      </c>
      <c r="I23" s="201">
        <v>0</v>
      </c>
      <c r="J23" s="201">
        <v>0</v>
      </c>
      <c r="K23" s="201">
        <v>0</v>
      </c>
      <c r="L23" s="201">
        <v>0</v>
      </c>
      <c r="M23" s="201">
        <v>0</v>
      </c>
      <c r="N23" s="201">
        <v>0</v>
      </c>
      <c r="O23" s="201">
        <v>0</v>
      </c>
      <c r="P23" s="201">
        <v>0</v>
      </c>
      <c r="Q23" s="201">
        <v>0</v>
      </c>
      <c r="R23" s="201">
        <v>0</v>
      </c>
      <c r="S23" s="201">
        <v>0</v>
      </c>
      <c r="T23" s="201">
        <v>0</v>
      </c>
      <c r="U23" s="201">
        <v>0</v>
      </c>
      <c r="V23" s="201">
        <v>0</v>
      </c>
    </row>
    <row r="26" spans="1:22" ht="14.25" x14ac:dyDescent="0.2">
      <c r="A26" s="606" t="s">
        <v>729</v>
      </c>
      <c r="B26" s="606"/>
      <c r="C26" s="606"/>
      <c r="D26" s="606"/>
      <c r="E26" s="606"/>
      <c r="F26" s="606"/>
      <c r="G26" s="606"/>
      <c r="H26" s="606"/>
      <c r="I26" s="606"/>
      <c r="J26" s="606"/>
      <c r="K26" s="606"/>
      <c r="L26" s="606"/>
      <c r="M26" s="606"/>
      <c r="N26" s="606"/>
      <c r="O26" s="606"/>
      <c r="P26" s="606"/>
      <c r="Q26" s="606"/>
      <c r="R26" s="606"/>
      <c r="S26" s="606"/>
      <c r="T26" s="606"/>
      <c r="U26" s="606"/>
      <c r="V26" s="606"/>
    </row>
    <row r="27" spans="1:22" ht="14.25" x14ac:dyDescent="0.2">
      <c r="A27" s="368"/>
      <c r="B27" s="368"/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368"/>
      <c r="V27" s="368"/>
    </row>
    <row r="28" spans="1:22" ht="14.25" x14ac:dyDescent="0.2">
      <c r="A28" s="368"/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</row>
    <row r="29" spans="1:22" ht="14.25" x14ac:dyDescent="0.2">
      <c r="A29" s="368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</row>
    <row r="30" spans="1:22" ht="14.25" x14ac:dyDescent="0.2">
      <c r="A30" s="368"/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8"/>
    </row>
    <row r="31" spans="1:22" ht="14.25" x14ac:dyDescent="0.2">
      <c r="A31" s="368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</row>
    <row r="32" spans="1:22" ht="39" customHeight="1" x14ac:dyDescent="0.2">
      <c r="A32" s="202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</row>
    <row r="33" spans="1:30" x14ac:dyDescent="0.2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</row>
    <row r="34" spans="1:30" ht="15.75" customHeight="1" x14ac:dyDescent="0.2">
      <c r="A34" s="357"/>
      <c r="B34" s="529" t="s">
        <v>954</v>
      </c>
      <c r="C34" s="543" t="s">
        <v>688</v>
      </c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360"/>
      <c r="X34" s="360"/>
      <c r="Y34" s="360"/>
      <c r="Z34" s="360"/>
      <c r="AA34" s="360"/>
      <c r="AB34" s="358"/>
      <c r="AC34" s="358"/>
      <c r="AD34" s="358"/>
    </row>
    <row r="35" spans="1:30" ht="15.75" customHeight="1" x14ac:dyDescent="0.2">
      <c r="A35" s="543" t="s">
        <v>730</v>
      </c>
      <c r="B35" s="543"/>
      <c r="C35" s="543"/>
      <c r="D35" s="543"/>
      <c r="E35" s="543"/>
      <c r="F35" s="543"/>
      <c r="G35" s="543"/>
      <c r="H35" s="543"/>
      <c r="I35" s="543"/>
      <c r="J35" s="543"/>
      <c r="K35" s="543"/>
      <c r="L35" s="543"/>
      <c r="M35" s="543"/>
      <c r="N35" s="543"/>
      <c r="O35" s="543"/>
      <c r="P35" s="543"/>
      <c r="Q35" s="543"/>
      <c r="R35" s="543"/>
      <c r="S35" s="543"/>
      <c r="T35" s="543"/>
      <c r="U35" s="543"/>
      <c r="V35" s="543"/>
      <c r="W35" s="543"/>
      <c r="X35" s="543"/>
      <c r="Y35" s="543"/>
      <c r="Z35" s="543"/>
      <c r="AA35" s="543"/>
      <c r="AB35" s="543"/>
      <c r="AC35" s="543"/>
      <c r="AD35" s="543"/>
    </row>
    <row r="36" spans="1:30" ht="15.75" customHeight="1" x14ac:dyDescent="0.2">
      <c r="A36" s="603" t="s">
        <v>615</v>
      </c>
      <c r="B36" s="603"/>
      <c r="C36" s="603"/>
      <c r="D36" s="603"/>
      <c r="E36" s="603"/>
      <c r="F36" s="603"/>
      <c r="G36" s="603"/>
      <c r="H36" s="603"/>
      <c r="I36" s="603"/>
      <c r="J36" s="603"/>
      <c r="K36" s="603"/>
      <c r="L36" s="603"/>
      <c r="M36" s="603"/>
      <c r="N36" s="603"/>
      <c r="O36" s="603"/>
      <c r="P36" s="603"/>
      <c r="Q36" s="603"/>
      <c r="R36" s="603"/>
      <c r="S36" s="603"/>
      <c r="T36" s="603"/>
      <c r="U36" s="603"/>
      <c r="V36" s="603"/>
      <c r="W36" s="354"/>
      <c r="X36" s="354"/>
      <c r="Y36" s="354"/>
      <c r="Z36" s="354"/>
      <c r="AA36" s="354"/>
      <c r="AB36" s="354"/>
      <c r="AC36" s="354"/>
      <c r="AD36" s="354"/>
    </row>
    <row r="37" spans="1:30" ht="12.75" customHeight="1" x14ac:dyDescent="0.2">
      <c r="A37" s="533" t="s">
        <v>616</v>
      </c>
      <c r="B37" s="533"/>
      <c r="C37" s="533"/>
      <c r="D37" s="533"/>
      <c r="E37" s="533"/>
      <c r="F37" s="533"/>
      <c r="G37" s="533"/>
      <c r="H37" s="533"/>
      <c r="I37" s="533"/>
      <c r="J37" s="533"/>
      <c r="K37" s="533"/>
      <c r="L37" s="533"/>
      <c r="M37" s="533"/>
      <c r="N37" s="533"/>
      <c r="O37" s="533"/>
      <c r="P37" s="533"/>
      <c r="Q37" s="533"/>
      <c r="R37" s="533"/>
      <c r="S37" s="533"/>
      <c r="T37" s="533"/>
      <c r="U37" s="533"/>
      <c r="V37" s="533"/>
      <c r="W37" s="14"/>
      <c r="X37" s="14"/>
      <c r="Y37" s="14"/>
      <c r="Z37" s="14"/>
      <c r="AA37"/>
      <c r="AB37"/>
      <c r="AC37"/>
      <c r="AD37"/>
    </row>
    <row r="38" spans="1:30" ht="12.75" customHeight="1" x14ac:dyDescent="0.25">
      <c r="A38" s="353"/>
      <c r="B38" s="353"/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3"/>
      <c r="V38" s="353"/>
      <c r="W38" s="353"/>
      <c r="X38" s="353"/>
    </row>
    <row r="39" spans="1:30" ht="12.75" customHeight="1" x14ac:dyDescent="0.25">
      <c r="A39" s="353"/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353"/>
      <c r="V39" s="353"/>
      <c r="W39" s="353"/>
      <c r="X39" s="353"/>
    </row>
  </sheetData>
  <mergeCells count="33">
    <mergeCell ref="O11:V11"/>
    <mergeCell ref="C12:C15"/>
    <mergeCell ref="D12:D15"/>
    <mergeCell ref="E12:E15"/>
    <mergeCell ref="G12:J12"/>
    <mergeCell ref="V13:V15"/>
    <mergeCell ref="S13:U14"/>
    <mergeCell ref="K12:N12"/>
    <mergeCell ref="O12:R12"/>
    <mergeCell ref="S12:V12"/>
    <mergeCell ref="R13:R15"/>
    <mergeCell ref="O13:Q14"/>
    <mergeCell ref="C6:N6"/>
    <mergeCell ref="B8:S8"/>
    <mergeCell ref="U8:V8"/>
    <mergeCell ref="A10:B10"/>
    <mergeCell ref="O10:V10"/>
    <mergeCell ref="A11:A15"/>
    <mergeCell ref="B11:B15"/>
    <mergeCell ref="C11:E11"/>
    <mergeCell ref="F11:F15"/>
    <mergeCell ref="G11:N11"/>
    <mergeCell ref="G13:I14"/>
    <mergeCell ref="J13:J15"/>
    <mergeCell ref="K13:M14"/>
    <mergeCell ref="N13:N15"/>
    <mergeCell ref="A37:V37"/>
    <mergeCell ref="A36:V36"/>
    <mergeCell ref="A17:B17"/>
    <mergeCell ref="A21:B21"/>
    <mergeCell ref="A26:V26"/>
    <mergeCell ref="C34:V34"/>
    <mergeCell ref="A35:AD35"/>
  </mergeCells>
  <printOptions horizontalCentered="1"/>
  <pageMargins left="0.70866141732283472" right="0.70866141732283472" top="0.23622047244094491" bottom="0" header="0.31496062992125984" footer="0.31496062992125984"/>
  <pageSetup paperSize="9" scale="59" orientation="landscape" r:id="rId1"/>
  <colBreaks count="1" manualBreakCount="1">
    <brk id="22" max="104857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view="pageBreakPreview" topLeftCell="A10" zoomScale="90" zoomScaleSheetLayoutView="90" workbookViewId="0">
      <selection activeCell="A30" sqref="A30"/>
    </sheetView>
  </sheetViews>
  <sheetFormatPr defaultRowHeight="12.75" x14ac:dyDescent="0.2"/>
  <cols>
    <col min="1" max="1" width="8.5703125" style="213" customWidth="1"/>
    <col min="2" max="2" width="17.85546875" style="213" customWidth="1"/>
    <col min="3" max="3" width="12.5703125" style="213" customWidth="1"/>
    <col min="4" max="4" width="17.140625" style="213" customWidth="1"/>
    <col min="5" max="5" width="10.42578125" style="213" customWidth="1"/>
    <col min="6" max="6" width="10.7109375" style="213" customWidth="1"/>
    <col min="7" max="7" width="11.140625" style="213" customWidth="1"/>
    <col min="8" max="8" width="12.42578125" style="213" customWidth="1"/>
    <col min="9" max="9" width="12.28515625" style="213" customWidth="1"/>
    <col min="10" max="10" width="14" style="213" customWidth="1"/>
    <col min="11" max="16384" width="9.140625" style="213"/>
  </cols>
  <sheetData>
    <row r="1" spans="1:16" ht="43.5" customHeight="1" x14ac:dyDescent="0.2">
      <c r="H1" s="749"/>
      <c r="I1" s="749"/>
      <c r="L1" s="754" t="s">
        <v>543</v>
      </c>
      <c r="M1" s="754"/>
      <c r="N1" s="754"/>
      <c r="O1" s="754"/>
      <c r="P1" s="754"/>
    </row>
    <row r="2" spans="1:16" x14ac:dyDescent="0.2">
      <c r="C2" s="749" t="s">
        <v>769</v>
      </c>
      <c r="D2" s="749"/>
      <c r="E2" s="749"/>
      <c r="F2" s="749"/>
      <c r="G2" s="749"/>
      <c r="H2" s="749"/>
      <c r="I2" s="749"/>
      <c r="J2" s="749"/>
      <c r="L2" s="216"/>
      <c r="M2" s="216"/>
      <c r="N2" s="216"/>
      <c r="O2" s="216"/>
    </row>
    <row r="3" spans="1:16" s="217" customFormat="1" ht="15.75" x14ac:dyDescent="0.25">
      <c r="A3" s="750" t="s">
        <v>837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</row>
    <row r="4" spans="1:16" s="217" customFormat="1" ht="20.25" customHeight="1" x14ac:dyDescent="0.25">
      <c r="A4" s="750" t="s">
        <v>841</v>
      </c>
      <c r="B4" s="750"/>
      <c r="C4" s="750"/>
      <c r="D4" s="750"/>
      <c r="E4" s="750"/>
      <c r="F4" s="750"/>
      <c r="G4" s="750"/>
      <c r="H4" s="750"/>
      <c r="I4" s="750"/>
      <c r="J4" s="750"/>
      <c r="K4" s="750"/>
      <c r="L4" s="750"/>
      <c r="M4" s="750"/>
      <c r="N4" s="750"/>
      <c r="O4" s="750"/>
      <c r="P4" s="750"/>
    </row>
    <row r="6" spans="1:16" x14ac:dyDescent="0.2">
      <c r="A6" s="218" t="s">
        <v>744</v>
      </c>
      <c r="B6" s="219"/>
      <c r="C6" s="219"/>
      <c r="D6" s="219"/>
      <c r="E6" s="219"/>
      <c r="F6" s="219"/>
      <c r="G6" s="219"/>
      <c r="H6" s="219"/>
      <c r="I6" s="219"/>
      <c r="J6" s="219"/>
    </row>
    <row r="7" spans="1:16" x14ac:dyDescent="0.2">
      <c r="A7" s="218"/>
      <c r="B7" s="219"/>
      <c r="C7" s="219"/>
      <c r="D7" s="219"/>
      <c r="E7" s="219"/>
      <c r="F7" s="219"/>
      <c r="G7" s="219"/>
      <c r="H7" s="219"/>
      <c r="I7" s="219"/>
      <c r="J7" s="219"/>
    </row>
    <row r="8" spans="1:16" x14ac:dyDescent="0.2">
      <c r="A8" s="755" t="s">
        <v>914</v>
      </c>
      <c r="B8" s="755"/>
      <c r="C8" s="755"/>
      <c r="D8" s="755"/>
      <c r="E8" s="755"/>
      <c r="F8" s="755"/>
      <c r="G8" s="756" t="s">
        <v>916</v>
      </c>
      <c r="H8" s="756"/>
      <c r="I8" s="756"/>
      <c r="J8" s="219"/>
    </row>
    <row r="9" spans="1:16" ht="27.75" customHeight="1" x14ac:dyDescent="0.2">
      <c r="A9" s="755" t="s">
        <v>915</v>
      </c>
      <c r="B9" s="755"/>
      <c r="C9" s="755"/>
      <c r="D9" s="755"/>
      <c r="E9" s="755"/>
      <c r="F9" s="755"/>
      <c r="G9" s="757" t="s">
        <v>917</v>
      </c>
      <c r="H9" s="757"/>
      <c r="I9" s="757"/>
      <c r="J9" s="219"/>
    </row>
    <row r="10" spans="1:16" x14ac:dyDescent="0.2">
      <c r="A10" s="218"/>
      <c r="B10" s="219"/>
      <c r="C10" s="219"/>
      <c r="D10" s="219"/>
      <c r="E10" s="219"/>
      <c r="F10" s="219"/>
      <c r="G10" s="219"/>
      <c r="H10" s="219"/>
      <c r="I10" s="219"/>
      <c r="J10" s="219"/>
    </row>
    <row r="12" spans="1:16" s="220" customFormat="1" ht="15" customHeight="1" x14ac:dyDescent="0.2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635" t="s">
        <v>778</v>
      </c>
      <c r="L12" s="635"/>
      <c r="M12" s="635"/>
      <c r="N12" s="635"/>
      <c r="O12" s="635"/>
      <c r="P12" s="635"/>
    </row>
    <row r="13" spans="1:16" s="220" customFormat="1" ht="20.25" customHeight="1" x14ac:dyDescent="0.2">
      <c r="A13" s="721" t="s">
        <v>2</v>
      </c>
      <c r="B13" s="721" t="s">
        <v>3</v>
      </c>
      <c r="C13" s="699" t="s">
        <v>258</v>
      </c>
      <c r="D13" s="699" t="s">
        <v>542</v>
      </c>
      <c r="E13" s="758" t="s">
        <v>734</v>
      </c>
      <c r="F13" s="759"/>
      <c r="G13" s="759"/>
      <c r="H13" s="759"/>
      <c r="I13" s="759"/>
      <c r="J13" s="759"/>
      <c r="K13" s="759"/>
      <c r="L13" s="759"/>
      <c r="M13" s="759"/>
      <c r="N13" s="759"/>
      <c r="O13" s="759"/>
      <c r="P13" s="760"/>
    </row>
    <row r="14" spans="1:16" s="220" customFormat="1" ht="35.25" customHeight="1" x14ac:dyDescent="0.2">
      <c r="A14" s="751"/>
      <c r="B14" s="751"/>
      <c r="C14" s="700"/>
      <c r="D14" s="700"/>
      <c r="E14" s="300" t="s">
        <v>261</v>
      </c>
      <c r="F14" s="300" t="s">
        <v>262</v>
      </c>
      <c r="G14" s="300" t="s">
        <v>263</v>
      </c>
      <c r="H14" s="300" t="s">
        <v>264</v>
      </c>
      <c r="I14" s="300" t="s">
        <v>265</v>
      </c>
      <c r="J14" s="300" t="s">
        <v>266</v>
      </c>
      <c r="K14" s="300" t="s">
        <v>267</v>
      </c>
      <c r="L14" s="300" t="s">
        <v>268</v>
      </c>
      <c r="M14" s="300" t="s">
        <v>269</v>
      </c>
      <c r="N14" s="300" t="s">
        <v>760</v>
      </c>
      <c r="O14" s="300" t="s">
        <v>761</v>
      </c>
      <c r="P14" s="233" t="s">
        <v>762</v>
      </c>
    </row>
    <row r="15" spans="1:16" s="220" customFormat="1" ht="12.75" customHeight="1" x14ac:dyDescent="0.2">
      <c r="A15" s="223">
        <v>1</v>
      </c>
      <c r="B15" s="223">
        <v>2</v>
      </c>
      <c r="C15" s="223">
        <v>3</v>
      </c>
      <c r="D15" s="223">
        <v>4</v>
      </c>
      <c r="E15" s="223">
        <v>5</v>
      </c>
      <c r="F15" s="223">
        <v>6</v>
      </c>
      <c r="G15" s="223">
        <v>7</v>
      </c>
      <c r="H15" s="223">
        <v>8</v>
      </c>
      <c r="I15" s="223">
        <v>9</v>
      </c>
      <c r="J15" s="223">
        <v>10</v>
      </c>
      <c r="K15" s="223">
        <v>11</v>
      </c>
      <c r="L15" s="223">
        <v>12</v>
      </c>
      <c r="M15" s="223">
        <v>13</v>
      </c>
      <c r="N15" s="223">
        <v>14</v>
      </c>
      <c r="O15" s="223">
        <v>15</v>
      </c>
      <c r="P15" s="164">
        <v>16</v>
      </c>
    </row>
    <row r="16" spans="1:16" x14ac:dyDescent="0.2">
      <c r="A16" s="143">
        <v>1</v>
      </c>
      <c r="B16" s="233" t="s">
        <v>742</v>
      </c>
      <c r="C16" s="233">
        <v>880</v>
      </c>
      <c r="D16" s="233">
        <v>880</v>
      </c>
      <c r="E16" s="233">
        <v>0</v>
      </c>
      <c r="F16" s="233">
        <v>0</v>
      </c>
      <c r="G16" s="233">
        <v>0</v>
      </c>
      <c r="H16" s="233">
        <v>214</v>
      </c>
      <c r="I16" s="233">
        <v>251</v>
      </c>
      <c r="J16" s="233">
        <v>183</v>
      </c>
      <c r="K16" s="233">
        <v>215</v>
      </c>
      <c r="L16" s="233">
        <v>197</v>
      </c>
      <c r="M16" s="233">
        <v>284</v>
      </c>
      <c r="N16" s="233">
        <v>304</v>
      </c>
      <c r="O16" s="233">
        <v>273</v>
      </c>
      <c r="P16" s="143">
        <v>302</v>
      </c>
    </row>
    <row r="17" spans="1:16" x14ac:dyDescent="0.2">
      <c r="B17" s="424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142"/>
    </row>
    <row r="18" spans="1:16" x14ac:dyDescent="0.2">
      <c r="A18" s="143">
        <v>2</v>
      </c>
      <c r="B18" s="233" t="s">
        <v>743</v>
      </c>
      <c r="C18" s="233">
        <v>593</v>
      </c>
      <c r="D18" s="233">
        <v>593</v>
      </c>
      <c r="E18" s="233">
        <v>0</v>
      </c>
      <c r="F18" s="233">
        <v>0</v>
      </c>
      <c r="G18" s="233">
        <v>0</v>
      </c>
      <c r="H18" s="425">
        <v>130</v>
      </c>
      <c r="I18" s="233">
        <v>166</v>
      </c>
      <c r="J18" s="233">
        <v>140</v>
      </c>
      <c r="K18" s="233">
        <v>154</v>
      </c>
      <c r="L18" s="233">
        <v>170</v>
      </c>
      <c r="M18" s="233">
        <v>213</v>
      </c>
      <c r="N18" s="233">
        <v>208</v>
      </c>
      <c r="O18" s="233">
        <v>205</v>
      </c>
      <c r="P18" s="164">
        <v>198</v>
      </c>
    </row>
    <row r="19" spans="1:16" ht="12.75" customHeight="1" x14ac:dyDescent="0.2">
      <c r="A19" s="143"/>
      <c r="B19" s="233"/>
      <c r="C19" s="233"/>
      <c r="D19" s="233"/>
      <c r="E19" s="233"/>
      <c r="F19" s="233"/>
      <c r="G19" s="233"/>
      <c r="H19" s="425"/>
      <c r="I19" s="233"/>
      <c r="J19" s="233"/>
      <c r="K19" s="233"/>
      <c r="L19" s="233"/>
      <c r="M19" s="233"/>
      <c r="N19" s="233"/>
      <c r="O19" s="233"/>
      <c r="P19" s="142"/>
    </row>
    <row r="20" spans="1:16" x14ac:dyDescent="0.2">
      <c r="A20" s="233" t="s">
        <v>14</v>
      </c>
      <c r="B20" s="233"/>
      <c r="C20" s="233">
        <v>1473</v>
      </c>
      <c r="D20" s="233">
        <v>1473</v>
      </c>
      <c r="E20" s="233">
        <v>0</v>
      </c>
      <c r="F20" s="233">
        <v>0</v>
      </c>
      <c r="G20" s="233">
        <v>0</v>
      </c>
      <c r="H20" s="233">
        <v>323</v>
      </c>
      <c r="I20" s="233">
        <v>417</v>
      </c>
      <c r="J20" s="233">
        <v>323</v>
      </c>
      <c r="K20" s="233">
        <v>369</v>
      </c>
      <c r="L20" s="233">
        <v>367</v>
      </c>
      <c r="M20" s="233">
        <v>497</v>
      </c>
      <c r="N20" s="233">
        <f>SUM(N16:N19)</f>
        <v>512</v>
      </c>
      <c r="O20" s="233">
        <f>SUM(O16:O19)</f>
        <v>478</v>
      </c>
      <c r="P20" s="164">
        <f>SUM(P16:P19)</f>
        <v>500</v>
      </c>
    </row>
    <row r="27" spans="1:16" ht="12.75" customHeight="1" x14ac:dyDescent="0.2">
      <c r="H27" s="630" t="s">
        <v>9</v>
      </c>
      <c r="I27" s="630"/>
      <c r="J27" s="630"/>
      <c r="K27" s="630"/>
      <c r="L27" s="630"/>
      <c r="M27" s="630"/>
      <c r="N27" s="630"/>
      <c r="O27" s="630"/>
      <c r="P27" s="630"/>
    </row>
    <row r="28" spans="1:16" ht="12.75" customHeight="1" x14ac:dyDescent="0.2">
      <c r="H28" s="630" t="s">
        <v>10</v>
      </c>
      <c r="I28" s="630"/>
      <c r="J28" s="630"/>
      <c r="K28" s="630"/>
      <c r="L28" s="630"/>
      <c r="M28" s="630"/>
      <c r="N28" s="630"/>
      <c r="O28" s="630"/>
      <c r="P28" s="630"/>
    </row>
    <row r="29" spans="1:16" x14ac:dyDescent="0.2">
      <c r="H29" s="630" t="s">
        <v>727</v>
      </c>
      <c r="I29" s="630"/>
      <c r="J29" s="630"/>
      <c r="K29" s="630"/>
      <c r="L29" s="630"/>
      <c r="M29" s="630"/>
      <c r="N29" s="630"/>
      <c r="O29" s="630"/>
      <c r="P29" s="630"/>
    </row>
    <row r="30" spans="1:16" x14ac:dyDescent="0.2">
      <c r="A30" s="213" t="s">
        <v>956</v>
      </c>
      <c r="H30" s="749" t="s">
        <v>78</v>
      </c>
      <c r="I30" s="749"/>
      <c r="J30" s="749"/>
      <c r="K30" s="749"/>
    </row>
  </sheetData>
  <mergeCells count="19">
    <mergeCell ref="H30:K30"/>
    <mergeCell ref="H27:P27"/>
    <mergeCell ref="H28:P28"/>
    <mergeCell ref="A13:A14"/>
    <mergeCell ref="B13:B14"/>
    <mergeCell ref="C13:C14"/>
    <mergeCell ref="D13:D14"/>
    <mergeCell ref="E13:P13"/>
    <mergeCell ref="H29:P29"/>
    <mergeCell ref="L1:P1"/>
    <mergeCell ref="C2:J2"/>
    <mergeCell ref="A3:P3"/>
    <mergeCell ref="A4:P4"/>
    <mergeCell ref="K12:P12"/>
    <mergeCell ref="H1:I1"/>
    <mergeCell ref="A8:F8"/>
    <mergeCell ref="A9:F9"/>
    <mergeCell ref="G8:I8"/>
    <mergeCell ref="G9:I9"/>
  </mergeCells>
  <printOptions horizontalCentered="1"/>
  <pageMargins left="0.70866141732283472" right="0.70866141732283472" top="0.23622047244094491" bottom="0" header="0.31496062992125984" footer="0.31496062992125984"/>
  <pageSetup paperSize="9" scale="73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view="pageBreakPreview" zoomScale="80" zoomScaleSheetLayoutView="80" workbookViewId="0">
      <selection activeCell="A26" sqref="A26"/>
    </sheetView>
  </sheetViews>
  <sheetFormatPr defaultRowHeight="12.75" x14ac:dyDescent="0.2"/>
  <cols>
    <col min="4" max="4" width="8.42578125" customWidth="1"/>
    <col min="5" max="5" width="12.85546875" customWidth="1"/>
    <col min="6" max="6" width="16" customWidth="1"/>
    <col min="7" max="7" width="15.28515625" customWidth="1"/>
    <col min="8" max="8" width="17" customWidth="1"/>
    <col min="9" max="9" width="18" customWidth="1"/>
    <col min="10" max="10" width="11.140625" customWidth="1"/>
    <col min="11" max="11" width="12.7109375" customWidth="1"/>
    <col min="12" max="12" width="11.42578125" customWidth="1"/>
    <col min="13" max="13" width="15.42578125" customWidth="1"/>
  </cols>
  <sheetData>
    <row r="1" spans="1:16" ht="55.5" customHeight="1" x14ac:dyDescent="0.35">
      <c r="C1" s="632" t="s">
        <v>893</v>
      </c>
      <c r="D1" s="632"/>
      <c r="E1" s="632"/>
      <c r="F1" s="632"/>
      <c r="G1" s="632"/>
      <c r="H1" s="632"/>
      <c r="I1" s="632"/>
      <c r="J1" s="237"/>
      <c r="K1" s="237"/>
      <c r="L1" s="747" t="s">
        <v>525</v>
      </c>
      <c r="M1" s="747"/>
      <c r="N1" s="237"/>
      <c r="O1" s="237"/>
      <c r="P1" s="237"/>
    </row>
    <row r="2" spans="1:16" ht="21" x14ac:dyDescent="0.35">
      <c r="B2" s="633" t="s">
        <v>772</v>
      </c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238"/>
      <c r="N2" s="238"/>
      <c r="O2" s="238"/>
      <c r="P2" s="238"/>
    </row>
    <row r="3" spans="1:16" ht="21" x14ac:dyDescent="0.35"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38"/>
      <c r="O3" s="238"/>
      <c r="P3" s="238"/>
    </row>
    <row r="4" spans="1:16" ht="20.25" customHeight="1" x14ac:dyDescent="0.2">
      <c r="A4" s="763" t="s">
        <v>524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</row>
    <row r="5" spans="1:16" ht="20.25" customHeight="1" x14ac:dyDescent="0.2">
      <c r="A5" s="764" t="s">
        <v>565</v>
      </c>
      <c r="B5" s="764"/>
      <c r="C5" s="764"/>
      <c r="D5" s="764"/>
      <c r="E5" s="764"/>
      <c r="F5" s="764"/>
      <c r="G5" s="764"/>
      <c r="H5" s="635" t="s">
        <v>778</v>
      </c>
      <c r="I5" s="635"/>
      <c r="J5" s="635"/>
      <c r="K5" s="635"/>
      <c r="L5" s="635"/>
      <c r="M5" s="635"/>
      <c r="N5" s="99"/>
    </row>
    <row r="6" spans="1:16" ht="15" customHeight="1" x14ac:dyDescent="0.2">
      <c r="A6" s="689" t="s">
        <v>68</v>
      </c>
      <c r="B6" s="689" t="s">
        <v>281</v>
      </c>
      <c r="C6" s="765" t="s">
        <v>417</v>
      </c>
      <c r="D6" s="766"/>
      <c r="E6" s="766"/>
      <c r="F6" s="766"/>
      <c r="G6" s="767"/>
      <c r="H6" s="687" t="s">
        <v>414</v>
      </c>
      <c r="I6" s="687"/>
      <c r="J6" s="687"/>
      <c r="K6" s="687"/>
      <c r="L6" s="687"/>
      <c r="M6" s="689" t="s">
        <v>282</v>
      </c>
    </row>
    <row r="7" spans="1:16" ht="12.75" customHeight="1" x14ac:dyDescent="0.2">
      <c r="A7" s="690"/>
      <c r="B7" s="690"/>
      <c r="C7" s="768"/>
      <c r="D7" s="769"/>
      <c r="E7" s="769"/>
      <c r="F7" s="769"/>
      <c r="G7" s="770"/>
      <c r="H7" s="687"/>
      <c r="I7" s="687"/>
      <c r="J7" s="687"/>
      <c r="K7" s="687"/>
      <c r="L7" s="687"/>
      <c r="M7" s="690"/>
    </row>
    <row r="8" spans="1:16" ht="5.25" customHeight="1" x14ac:dyDescent="0.2">
      <c r="A8" s="690"/>
      <c r="B8" s="690"/>
      <c r="C8" s="768"/>
      <c r="D8" s="769"/>
      <c r="E8" s="769"/>
      <c r="F8" s="769"/>
      <c r="G8" s="770"/>
      <c r="H8" s="687"/>
      <c r="I8" s="687"/>
      <c r="J8" s="687"/>
      <c r="K8" s="687"/>
      <c r="L8" s="687"/>
      <c r="M8" s="690"/>
    </row>
    <row r="9" spans="1:16" ht="68.25" customHeight="1" x14ac:dyDescent="0.2">
      <c r="A9" s="691"/>
      <c r="B9" s="691"/>
      <c r="C9" s="243" t="s">
        <v>283</v>
      </c>
      <c r="D9" s="243" t="s">
        <v>284</v>
      </c>
      <c r="E9" s="243" t="s">
        <v>285</v>
      </c>
      <c r="F9" s="243" t="s">
        <v>286</v>
      </c>
      <c r="G9" s="266" t="s">
        <v>287</v>
      </c>
      <c r="H9" s="265" t="s">
        <v>413</v>
      </c>
      <c r="I9" s="265" t="s">
        <v>418</v>
      </c>
      <c r="J9" s="265" t="s">
        <v>415</v>
      </c>
      <c r="K9" s="265" t="s">
        <v>416</v>
      </c>
      <c r="L9" s="265" t="s">
        <v>41</v>
      </c>
      <c r="M9" s="691"/>
    </row>
    <row r="10" spans="1:16" ht="15" x14ac:dyDescent="0.25">
      <c r="A10" s="244">
        <v>1</v>
      </c>
      <c r="B10" s="244">
        <v>2</v>
      </c>
      <c r="C10" s="244">
        <v>3</v>
      </c>
      <c r="D10" s="244">
        <v>4</v>
      </c>
      <c r="E10" s="244">
        <v>5</v>
      </c>
      <c r="F10" s="244">
        <v>6</v>
      </c>
      <c r="G10" s="244">
        <v>7</v>
      </c>
      <c r="H10" s="244">
        <v>8</v>
      </c>
      <c r="I10" s="244">
        <v>9</v>
      </c>
      <c r="J10" s="244">
        <v>10</v>
      </c>
      <c r="K10" s="244">
        <v>11</v>
      </c>
      <c r="L10" s="244">
        <v>12</v>
      </c>
      <c r="M10" s="244">
        <v>13</v>
      </c>
    </row>
    <row r="11" spans="1:16" ht="15" x14ac:dyDescent="0.25">
      <c r="A11" s="341">
        <v>1</v>
      </c>
      <c r="B11" s="244" t="s">
        <v>552</v>
      </c>
      <c r="C11" s="295">
        <v>0</v>
      </c>
      <c r="D11" s="295">
        <v>0</v>
      </c>
      <c r="E11" s="295">
        <v>0</v>
      </c>
      <c r="F11" s="295">
        <v>0</v>
      </c>
      <c r="G11" s="295">
        <v>0</v>
      </c>
      <c r="H11" s="295">
        <v>0</v>
      </c>
      <c r="I11" s="295">
        <v>0</v>
      </c>
      <c r="J11" s="295">
        <v>0</v>
      </c>
      <c r="K11" s="295">
        <v>0</v>
      </c>
      <c r="L11" s="295">
        <v>0</v>
      </c>
      <c r="M11" s="295">
        <v>0</v>
      </c>
    </row>
    <row r="12" spans="1:16" ht="15" x14ac:dyDescent="0.25">
      <c r="A12" s="341"/>
      <c r="B12" s="244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</row>
    <row r="13" spans="1:16" ht="15" x14ac:dyDescent="0.25">
      <c r="A13" s="341">
        <v>2</v>
      </c>
      <c r="B13" s="244" t="s">
        <v>553</v>
      </c>
      <c r="C13" s="295">
        <v>0</v>
      </c>
      <c r="D13" s="295">
        <v>0</v>
      </c>
      <c r="E13" s="295">
        <v>0</v>
      </c>
      <c r="F13" s="295">
        <v>0</v>
      </c>
      <c r="G13" s="295">
        <v>0</v>
      </c>
      <c r="H13" s="295">
        <v>0</v>
      </c>
      <c r="I13" s="295">
        <v>0</v>
      </c>
      <c r="J13" s="295">
        <v>0</v>
      </c>
      <c r="K13" s="295">
        <v>0</v>
      </c>
      <c r="L13" s="295">
        <v>0</v>
      </c>
      <c r="M13" s="295">
        <v>0</v>
      </c>
    </row>
    <row r="14" spans="1:16" ht="15" x14ac:dyDescent="0.25">
      <c r="A14" s="341"/>
      <c r="B14" s="244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</row>
    <row r="15" spans="1:16" ht="15" x14ac:dyDescent="0.25">
      <c r="A15" s="26" t="s">
        <v>14</v>
      </c>
      <c r="B15" s="244"/>
      <c r="C15" s="244">
        <v>0</v>
      </c>
      <c r="D15" s="244">
        <v>0</v>
      </c>
      <c r="E15" s="244">
        <v>0</v>
      </c>
      <c r="F15" s="244">
        <v>0</v>
      </c>
      <c r="G15" s="244">
        <v>0</v>
      </c>
      <c r="H15" s="244">
        <v>0</v>
      </c>
      <c r="I15" s="244">
        <v>0</v>
      </c>
      <c r="J15" s="244">
        <v>0</v>
      </c>
      <c r="K15" s="244">
        <v>0</v>
      </c>
      <c r="L15" s="244">
        <v>0</v>
      </c>
      <c r="M15" s="244">
        <v>0</v>
      </c>
    </row>
    <row r="16" spans="1:16" ht="15" x14ac:dyDescent="0.25">
      <c r="A16" s="27"/>
      <c r="B16" s="383"/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</row>
    <row r="17" spans="1:13" ht="15" x14ac:dyDescent="0.25">
      <c r="A17" s="27"/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</row>
    <row r="18" spans="1:13" ht="15" x14ac:dyDescent="0.25">
      <c r="A18" s="27"/>
      <c r="B18" s="383"/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383"/>
    </row>
    <row r="19" spans="1:13" ht="15" x14ac:dyDescent="0.25">
      <c r="A19" s="27"/>
      <c r="B19" s="383"/>
      <c r="C19" s="383"/>
      <c r="D19" s="383"/>
      <c r="E19" s="383"/>
      <c r="F19" s="383"/>
      <c r="G19" s="383"/>
      <c r="H19" s="383"/>
      <c r="I19" s="383"/>
      <c r="J19" s="383"/>
      <c r="K19" s="383"/>
      <c r="L19" s="383"/>
      <c r="M19" s="383"/>
    </row>
    <row r="20" spans="1:13" ht="15" x14ac:dyDescent="0.25">
      <c r="A20" s="27"/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</row>
    <row r="21" spans="1:13" ht="32.25" customHeight="1" x14ac:dyDescent="0.2">
      <c r="B21" s="246"/>
      <c r="C21" s="762"/>
      <c r="D21" s="762"/>
      <c r="E21" s="762"/>
      <c r="F21" s="762"/>
    </row>
    <row r="23" spans="1:13" x14ac:dyDescent="0.2">
      <c r="A23" s="213"/>
      <c r="B23" s="213"/>
      <c r="C23" s="213"/>
      <c r="D23" s="213"/>
      <c r="G23" s="761" t="s">
        <v>610</v>
      </c>
      <c r="H23" s="761"/>
      <c r="I23" s="761"/>
      <c r="J23" s="761"/>
      <c r="K23" s="761"/>
      <c r="L23" s="214"/>
    </row>
    <row r="24" spans="1:13" ht="15" customHeight="1" x14ac:dyDescent="0.2">
      <c r="A24" s="213"/>
      <c r="B24" s="213"/>
      <c r="C24" s="213"/>
      <c r="D24" s="213"/>
      <c r="F24" s="692" t="s">
        <v>674</v>
      </c>
      <c r="G24" s="692"/>
      <c r="H24" s="692"/>
      <c r="I24" s="692"/>
      <c r="J24" s="692"/>
      <c r="K24" s="692"/>
      <c r="L24" s="692"/>
      <c r="M24" s="692"/>
    </row>
    <row r="25" spans="1:13" ht="15" customHeight="1" x14ac:dyDescent="0.2">
      <c r="A25" s="213"/>
      <c r="B25" s="213"/>
      <c r="C25" s="213"/>
      <c r="D25" s="213"/>
      <c r="F25" s="692" t="s">
        <v>675</v>
      </c>
      <c r="G25" s="692"/>
      <c r="H25" s="692"/>
      <c r="I25" s="692"/>
      <c r="J25" s="692"/>
      <c r="K25" s="692"/>
      <c r="L25" s="692"/>
      <c r="M25" s="692"/>
    </row>
    <row r="26" spans="1:13" x14ac:dyDescent="0.2">
      <c r="A26" s="14" t="s">
        <v>956</v>
      </c>
      <c r="B26" s="14"/>
      <c r="C26" s="213"/>
      <c r="D26" s="213"/>
      <c r="F26" s="218" t="s">
        <v>604</v>
      </c>
      <c r="G26" s="218"/>
      <c r="H26" s="218"/>
      <c r="I26" s="218"/>
      <c r="J26" s="215"/>
      <c r="K26" s="215"/>
      <c r="L26" s="215"/>
    </row>
  </sheetData>
  <mergeCells count="15">
    <mergeCell ref="F24:M24"/>
    <mergeCell ref="F25:M25"/>
    <mergeCell ref="G23:K23"/>
    <mergeCell ref="B2:L2"/>
    <mergeCell ref="L1:M1"/>
    <mergeCell ref="C1:I1"/>
    <mergeCell ref="C21:F21"/>
    <mergeCell ref="H6:L8"/>
    <mergeCell ref="H5:M5"/>
    <mergeCell ref="A4:M4"/>
    <mergeCell ref="A5:G5"/>
    <mergeCell ref="M6:M9"/>
    <mergeCell ref="A6:A9"/>
    <mergeCell ref="B6:B9"/>
    <mergeCell ref="C6:G8"/>
  </mergeCells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  <colBreaks count="1" manualBreakCount="1">
    <brk id="13" max="1048575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view="pageBreakPreview" zoomScale="63" zoomScaleSheetLayoutView="63" workbookViewId="0">
      <selection activeCell="A49" sqref="A49"/>
    </sheetView>
  </sheetViews>
  <sheetFormatPr defaultRowHeight="12.75" x14ac:dyDescent="0.2"/>
  <cols>
    <col min="1" max="1" width="36" customWidth="1"/>
    <col min="2" max="2" width="25.7109375" customWidth="1"/>
    <col min="3" max="3" width="21.85546875" customWidth="1"/>
    <col min="4" max="4" width="22.5703125" customWidth="1"/>
    <col min="5" max="5" width="19.42578125" customWidth="1"/>
    <col min="6" max="6" width="17.42578125" customWidth="1"/>
  </cols>
  <sheetData>
    <row r="1" spans="1:12" ht="61.5" customHeight="1" x14ac:dyDescent="0.35">
      <c r="A1" s="632" t="s">
        <v>0</v>
      </c>
      <c r="B1" s="632"/>
      <c r="C1" s="632"/>
      <c r="D1" s="632"/>
      <c r="E1" s="632"/>
      <c r="F1" s="247" t="s">
        <v>527</v>
      </c>
      <c r="G1" s="237"/>
      <c r="H1" s="237"/>
      <c r="I1" s="237"/>
      <c r="J1" s="237"/>
      <c r="K1" s="237"/>
      <c r="L1" s="237"/>
    </row>
    <row r="2" spans="1:12" ht="21" x14ac:dyDescent="0.35">
      <c r="A2" s="633" t="s">
        <v>772</v>
      </c>
      <c r="B2" s="633"/>
      <c r="C2" s="633"/>
      <c r="D2" s="633"/>
      <c r="E2" s="633"/>
      <c r="F2" s="633"/>
      <c r="G2" s="238"/>
      <c r="H2" s="238"/>
      <c r="I2" s="238"/>
      <c r="J2" s="238"/>
      <c r="K2" s="238"/>
      <c r="L2" s="238"/>
    </row>
    <row r="3" spans="1:12" x14ac:dyDescent="0.2">
      <c r="A3" s="157"/>
      <c r="B3" s="157"/>
      <c r="C3" s="157"/>
      <c r="D3" s="157"/>
      <c r="E3" s="157"/>
      <c r="F3" s="157"/>
    </row>
    <row r="4" spans="1:12" ht="18.75" x14ac:dyDescent="0.2">
      <c r="A4" s="771" t="s">
        <v>526</v>
      </c>
      <c r="B4" s="771"/>
      <c r="C4" s="771"/>
      <c r="D4" s="771"/>
      <c r="E4" s="771"/>
      <c r="F4" s="771"/>
      <c r="G4" s="771"/>
    </row>
    <row r="5" spans="1:12" ht="18.75" x14ac:dyDescent="0.3">
      <c r="A5" s="206" t="s">
        <v>573</v>
      </c>
      <c r="B5" s="248"/>
      <c r="C5" s="248"/>
      <c r="D5" s="248"/>
      <c r="E5" s="248"/>
      <c r="F5" s="248"/>
      <c r="G5" s="248"/>
    </row>
    <row r="6" spans="1:12" ht="31.5" x14ac:dyDescent="0.25">
      <c r="A6" s="249"/>
      <c r="B6" s="250" t="s">
        <v>311</v>
      </c>
      <c r="C6" s="250" t="s">
        <v>312</v>
      </c>
      <c r="D6" s="250" t="s">
        <v>313</v>
      </c>
      <c r="E6" s="251"/>
      <c r="F6" s="251"/>
    </row>
    <row r="7" spans="1:12" ht="15" x14ac:dyDescent="0.25">
      <c r="A7" s="252" t="s">
        <v>314</v>
      </c>
      <c r="B7" s="252" t="s">
        <v>567</v>
      </c>
      <c r="C7" s="252"/>
      <c r="D7" s="252"/>
      <c r="E7" s="251"/>
      <c r="F7" s="251"/>
    </row>
    <row r="8" spans="1:12" ht="13.5" customHeight="1" x14ac:dyDescent="0.25">
      <c r="A8" s="252" t="s">
        <v>315</v>
      </c>
      <c r="B8" s="252" t="s">
        <v>568</v>
      </c>
      <c r="C8" s="252"/>
      <c r="D8" s="252"/>
      <c r="E8" s="251"/>
      <c r="F8" s="251"/>
    </row>
    <row r="9" spans="1:12" ht="13.5" customHeight="1" x14ac:dyDescent="0.25">
      <c r="A9" s="252" t="s">
        <v>316</v>
      </c>
      <c r="B9" s="252"/>
      <c r="C9" s="252"/>
      <c r="D9" s="252"/>
      <c r="E9" s="251"/>
      <c r="F9" s="251"/>
    </row>
    <row r="10" spans="1:12" ht="13.5" customHeight="1" x14ac:dyDescent="0.25">
      <c r="A10" s="253" t="s">
        <v>317</v>
      </c>
      <c r="B10" s="258" t="s">
        <v>566</v>
      </c>
      <c r="C10" s="258" t="s">
        <v>566</v>
      </c>
      <c r="D10" s="258" t="s">
        <v>566</v>
      </c>
      <c r="E10" s="251"/>
      <c r="F10" s="251"/>
    </row>
    <row r="11" spans="1:12" ht="13.5" customHeight="1" x14ac:dyDescent="0.25">
      <c r="A11" s="253" t="s">
        <v>318</v>
      </c>
      <c r="B11" s="258" t="s">
        <v>569</v>
      </c>
      <c r="C11" s="258" t="s">
        <v>569</v>
      </c>
      <c r="D11" s="258" t="s">
        <v>569</v>
      </c>
      <c r="E11" s="251"/>
      <c r="F11" s="251"/>
    </row>
    <row r="12" spans="1:12" ht="13.5" customHeight="1" x14ac:dyDescent="0.25">
      <c r="A12" s="253" t="s">
        <v>319</v>
      </c>
      <c r="B12" s="258" t="s">
        <v>566</v>
      </c>
      <c r="C12" s="258" t="s">
        <v>566</v>
      </c>
      <c r="D12" s="258" t="s">
        <v>566</v>
      </c>
      <c r="E12" s="251"/>
      <c r="F12" s="251"/>
    </row>
    <row r="13" spans="1:12" ht="13.5" customHeight="1" x14ac:dyDescent="0.25">
      <c r="A13" s="253" t="s">
        <v>320</v>
      </c>
      <c r="B13" s="258" t="s">
        <v>566</v>
      </c>
      <c r="C13" s="258" t="s">
        <v>566</v>
      </c>
      <c r="D13" s="258" t="s">
        <v>566</v>
      </c>
      <c r="E13" s="251"/>
      <c r="F13" s="251"/>
    </row>
    <row r="14" spans="1:12" ht="13.5" customHeight="1" x14ac:dyDescent="0.25">
      <c r="A14" s="253" t="s">
        <v>321</v>
      </c>
      <c r="B14" s="258" t="s">
        <v>570</v>
      </c>
      <c r="C14" s="258" t="s">
        <v>570</v>
      </c>
      <c r="D14" s="258" t="s">
        <v>570</v>
      </c>
      <c r="E14" s="251"/>
      <c r="F14" s="251"/>
    </row>
    <row r="15" spans="1:12" ht="13.5" customHeight="1" x14ac:dyDescent="0.25">
      <c r="A15" s="253" t="s">
        <v>322</v>
      </c>
      <c r="B15" s="258" t="s">
        <v>566</v>
      </c>
      <c r="C15" s="258" t="s">
        <v>566</v>
      </c>
      <c r="D15" s="258" t="s">
        <v>566</v>
      </c>
      <c r="E15" s="251"/>
      <c r="F15" s="251"/>
    </row>
    <row r="16" spans="1:12" ht="13.5" customHeight="1" x14ac:dyDescent="0.25">
      <c r="A16" s="253" t="s">
        <v>323</v>
      </c>
      <c r="B16" s="258" t="s">
        <v>566</v>
      </c>
      <c r="C16" s="258" t="s">
        <v>566</v>
      </c>
      <c r="D16" s="258" t="s">
        <v>566</v>
      </c>
      <c r="E16" s="251"/>
      <c r="F16" s="251"/>
    </row>
    <row r="17" spans="1:7" ht="13.5" customHeight="1" x14ac:dyDescent="0.25">
      <c r="A17" s="253" t="s">
        <v>324</v>
      </c>
      <c r="B17" s="258" t="s">
        <v>570</v>
      </c>
      <c r="C17" s="258" t="s">
        <v>570</v>
      </c>
      <c r="D17" s="258" t="s">
        <v>570</v>
      </c>
      <c r="E17" s="251"/>
      <c r="F17" s="251"/>
    </row>
    <row r="18" spans="1:7" ht="13.5" customHeight="1" x14ac:dyDescent="0.25">
      <c r="A18" s="254"/>
      <c r="B18" s="255"/>
      <c r="C18" s="255"/>
      <c r="D18" s="255"/>
      <c r="E18" s="251"/>
      <c r="F18" s="251"/>
    </row>
    <row r="19" spans="1:7" ht="13.5" customHeight="1" x14ac:dyDescent="0.2">
      <c r="A19" s="772" t="s">
        <v>325</v>
      </c>
      <c r="B19" s="772"/>
      <c r="C19" s="772"/>
      <c r="D19" s="772"/>
      <c r="E19" s="772"/>
      <c r="F19" s="772"/>
      <c r="G19" s="772"/>
    </row>
    <row r="20" spans="1:7" ht="15" x14ac:dyDescent="0.25">
      <c r="A20" s="251"/>
      <c r="B20" s="251"/>
      <c r="C20" s="251"/>
      <c r="D20" s="251"/>
      <c r="E20" s="635" t="s">
        <v>778</v>
      </c>
      <c r="F20" s="635"/>
      <c r="G20" s="635"/>
    </row>
    <row r="21" spans="1:7" ht="46.15" customHeight="1" x14ac:dyDescent="0.2">
      <c r="A21" s="241" t="s">
        <v>420</v>
      </c>
      <c r="B21" s="241" t="s">
        <v>3</v>
      </c>
      <c r="C21" s="256" t="s">
        <v>326</v>
      </c>
      <c r="D21" s="257" t="s">
        <v>327</v>
      </c>
      <c r="E21" s="241" t="s">
        <v>328</v>
      </c>
      <c r="F21" s="241" t="s">
        <v>329</v>
      </c>
    </row>
    <row r="22" spans="1:7" ht="30" x14ac:dyDescent="0.2">
      <c r="A22" s="252" t="s">
        <v>330</v>
      </c>
      <c r="B22" s="343" t="s">
        <v>3</v>
      </c>
      <c r="C22" s="256" t="s">
        <v>326</v>
      </c>
      <c r="D22" s="257" t="s">
        <v>327</v>
      </c>
      <c r="E22" s="343" t="s">
        <v>328</v>
      </c>
      <c r="F22" s="343" t="s">
        <v>329</v>
      </c>
    </row>
    <row r="23" spans="1:7" x14ac:dyDescent="0.2">
      <c r="A23" s="252" t="s">
        <v>331</v>
      </c>
      <c r="B23" s="258" t="s">
        <v>571</v>
      </c>
      <c r="C23" s="258" t="s">
        <v>550</v>
      </c>
      <c r="D23" s="258" t="s">
        <v>550</v>
      </c>
      <c r="E23" s="258" t="s">
        <v>550</v>
      </c>
      <c r="F23" s="258" t="s">
        <v>550</v>
      </c>
    </row>
    <row r="24" spans="1:7" x14ac:dyDescent="0.2">
      <c r="A24" s="252" t="s">
        <v>332</v>
      </c>
      <c r="B24" s="258" t="s">
        <v>571</v>
      </c>
      <c r="C24" s="258" t="s">
        <v>550</v>
      </c>
      <c r="D24" s="258" t="s">
        <v>550</v>
      </c>
      <c r="E24" s="258" t="s">
        <v>550</v>
      </c>
      <c r="F24" s="258" t="s">
        <v>550</v>
      </c>
    </row>
    <row r="25" spans="1:7" ht="25.5" x14ac:dyDescent="0.2">
      <c r="A25" s="252" t="s">
        <v>333</v>
      </c>
      <c r="B25" s="258" t="s">
        <v>571</v>
      </c>
      <c r="C25" s="342" t="s">
        <v>550</v>
      </c>
      <c r="D25" s="342" t="s">
        <v>550</v>
      </c>
      <c r="E25" s="342" t="s">
        <v>550</v>
      </c>
      <c r="F25" s="342" t="s">
        <v>550</v>
      </c>
    </row>
    <row r="26" spans="1:7" ht="32.25" customHeight="1" x14ac:dyDescent="0.2">
      <c r="A26" s="252" t="s">
        <v>334</v>
      </c>
      <c r="B26" s="258" t="s">
        <v>571</v>
      </c>
      <c r="C26" s="342" t="s">
        <v>550</v>
      </c>
      <c r="D26" s="342" t="s">
        <v>550</v>
      </c>
      <c r="E26" s="342" t="s">
        <v>550</v>
      </c>
      <c r="F26" s="342" t="s">
        <v>550</v>
      </c>
    </row>
    <row r="27" spans="1:7" x14ac:dyDescent="0.2">
      <c r="A27" s="252" t="s">
        <v>335</v>
      </c>
      <c r="B27" s="258" t="s">
        <v>571</v>
      </c>
      <c r="C27" s="342" t="s">
        <v>550</v>
      </c>
      <c r="D27" s="342" t="s">
        <v>550</v>
      </c>
      <c r="E27" s="342" t="s">
        <v>550</v>
      </c>
      <c r="F27" s="342" t="s">
        <v>550</v>
      </c>
    </row>
    <row r="28" spans="1:7" ht="15" x14ac:dyDescent="0.25">
      <c r="A28" s="252" t="s">
        <v>336</v>
      </c>
      <c r="B28" s="258" t="s">
        <v>571</v>
      </c>
      <c r="C28" s="8" t="s">
        <v>550</v>
      </c>
      <c r="D28" s="468" t="s">
        <v>550</v>
      </c>
      <c r="E28" s="469" t="s">
        <v>550</v>
      </c>
      <c r="F28" s="469" t="s">
        <v>550</v>
      </c>
    </row>
    <row r="29" spans="1:7" ht="15" x14ac:dyDescent="0.25">
      <c r="A29" s="252" t="s">
        <v>337</v>
      </c>
      <c r="B29" s="258" t="s">
        <v>571</v>
      </c>
      <c r="C29" s="342" t="s">
        <v>550</v>
      </c>
      <c r="D29" s="468" t="s">
        <v>550</v>
      </c>
      <c r="E29" s="469" t="s">
        <v>572</v>
      </c>
      <c r="F29" s="469" t="s">
        <v>550</v>
      </c>
    </row>
    <row r="30" spans="1:7" x14ac:dyDescent="0.2">
      <c r="A30" s="252" t="s">
        <v>338</v>
      </c>
      <c r="B30" s="258" t="s">
        <v>571</v>
      </c>
      <c r="C30" s="342" t="s">
        <v>550</v>
      </c>
      <c r="D30" s="342" t="s">
        <v>550</v>
      </c>
      <c r="E30" s="342" t="s">
        <v>550</v>
      </c>
      <c r="F30" s="342" t="s">
        <v>550</v>
      </c>
    </row>
    <row r="31" spans="1:7" x14ac:dyDescent="0.2">
      <c r="A31" s="252" t="s">
        <v>339</v>
      </c>
      <c r="B31" s="258" t="s">
        <v>571</v>
      </c>
      <c r="C31" s="342" t="s">
        <v>550</v>
      </c>
      <c r="D31" s="342" t="s">
        <v>550</v>
      </c>
      <c r="E31" s="342" t="s">
        <v>550</v>
      </c>
      <c r="F31" s="342" t="s">
        <v>550</v>
      </c>
    </row>
    <row r="32" spans="1:7" x14ac:dyDescent="0.2">
      <c r="A32" s="252" t="s">
        <v>340</v>
      </c>
      <c r="B32" s="258" t="s">
        <v>571</v>
      </c>
      <c r="C32" s="342" t="s">
        <v>550</v>
      </c>
      <c r="D32" s="342" t="s">
        <v>550</v>
      </c>
      <c r="E32" s="342" t="s">
        <v>550</v>
      </c>
      <c r="F32" s="342" t="s">
        <v>550</v>
      </c>
    </row>
    <row r="33" spans="1:7" x14ac:dyDescent="0.2">
      <c r="A33" s="252" t="s">
        <v>341</v>
      </c>
      <c r="B33" s="258" t="s">
        <v>571</v>
      </c>
      <c r="C33" s="342" t="s">
        <v>550</v>
      </c>
      <c r="D33" s="342" t="s">
        <v>550</v>
      </c>
      <c r="E33" s="342" t="s">
        <v>550</v>
      </c>
      <c r="F33" s="342" t="s">
        <v>550</v>
      </c>
    </row>
    <row r="34" spans="1:7" x14ac:dyDescent="0.2">
      <c r="A34" s="252" t="s">
        <v>342</v>
      </c>
      <c r="B34" s="258" t="s">
        <v>571</v>
      </c>
      <c r="C34" s="342" t="s">
        <v>550</v>
      </c>
      <c r="D34" s="342" t="s">
        <v>550</v>
      </c>
      <c r="E34" s="342" t="s">
        <v>550</v>
      </c>
      <c r="F34" s="342" t="s">
        <v>550</v>
      </c>
    </row>
    <row r="35" spans="1:7" x14ac:dyDescent="0.2">
      <c r="A35" s="252" t="s">
        <v>343</v>
      </c>
      <c r="B35" s="258" t="s">
        <v>571</v>
      </c>
      <c r="C35" s="342" t="s">
        <v>550</v>
      </c>
      <c r="D35" s="342" t="s">
        <v>550</v>
      </c>
      <c r="E35" s="342" t="s">
        <v>550</v>
      </c>
      <c r="F35" s="342" t="s">
        <v>550</v>
      </c>
    </row>
    <row r="36" spans="1:7" x14ac:dyDescent="0.2">
      <c r="A36" s="252" t="s">
        <v>344</v>
      </c>
      <c r="B36" s="258" t="s">
        <v>571</v>
      </c>
      <c r="C36" s="342" t="s">
        <v>550</v>
      </c>
      <c r="D36" s="342" t="s">
        <v>550</v>
      </c>
      <c r="E36" s="342" t="s">
        <v>550</v>
      </c>
      <c r="F36" s="342" t="s">
        <v>550</v>
      </c>
    </row>
    <row r="37" spans="1:7" x14ac:dyDescent="0.2">
      <c r="A37" s="252" t="s">
        <v>345</v>
      </c>
      <c r="B37" s="258" t="s">
        <v>571</v>
      </c>
      <c r="C37" s="342" t="s">
        <v>550</v>
      </c>
      <c r="D37" s="342" t="s">
        <v>550</v>
      </c>
      <c r="E37" s="342" t="s">
        <v>550</v>
      </c>
      <c r="F37" s="342" t="s">
        <v>550</v>
      </c>
    </row>
    <row r="38" spans="1:7" x14ac:dyDescent="0.2">
      <c r="A38" s="252" t="s">
        <v>41</v>
      </c>
      <c r="B38" s="258" t="s">
        <v>571</v>
      </c>
      <c r="C38" s="342" t="s">
        <v>550</v>
      </c>
      <c r="D38" s="342" t="s">
        <v>550</v>
      </c>
      <c r="E38" s="342" t="s">
        <v>550</v>
      </c>
      <c r="F38" s="342" t="s">
        <v>550</v>
      </c>
    </row>
    <row r="39" spans="1:7" x14ac:dyDescent="0.2">
      <c r="A39" s="258" t="s">
        <v>14</v>
      </c>
      <c r="B39" s="258" t="s">
        <v>571</v>
      </c>
      <c r="C39" s="342" t="s">
        <v>550</v>
      </c>
      <c r="D39" s="342" t="s">
        <v>550</v>
      </c>
      <c r="E39" s="342" t="s">
        <v>550</v>
      </c>
      <c r="F39" s="342" t="s">
        <v>550</v>
      </c>
    </row>
    <row r="40" spans="1:7" x14ac:dyDescent="0.2">
      <c r="B40" s="258" t="s">
        <v>571</v>
      </c>
      <c r="C40" s="342" t="s">
        <v>550</v>
      </c>
      <c r="D40" s="342" t="s">
        <v>550</v>
      </c>
      <c r="E40" s="342" t="s">
        <v>550</v>
      </c>
      <c r="F40" s="342" t="s">
        <v>550</v>
      </c>
    </row>
    <row r="41" spans="1:7" x14ac:dyDescent="0.2">
      <c r="B41" s="391"/>
      <c r="C41" s="370"/>
      <c r="D41" s="370"/>
      <c r="E41" s="370"/>
      <c r="F41" s="370"/>
    </row>
    <row r="42" spans="1:7" x14ac:dyDescent="0.2">
      <c r="B42" s="391"/>
      <c r="C42" s="370"/>
      <c r="D42" s="370"/>
      <c r="E42" s="370"/>
      <c r="F42" s="370"/>
    </row>
    <row r="43" spans="1:7" x14ac:dyDescent="0.2">
      <c r="B43" s="391"/>
      <c r="C43" s="370"/>
      <c r="D43" s="370"/>
      <c r="E43" s="370"/>
      <c r="F43" s="370"/>
    </row>
    <row r="44" spans="1:7" ht="38.25" customHeight="1" x14ac:dyDescent="0.2"/>
    <row r="46" spans="1:7" ht="15" customHeight="1" x14ac:dyDescent="0.2">
      <c r="A46" s="213"/>
      <c r="B46" s="692" t="s">
        <v>693</v>
      </c>
      <c r="C46" s="692"/>
      <c r="D46" s="692"/>
      <c r="E46" s="692"/>
      <c r="F46" s="227"/>
      <c r="G46" s="214"/>
    </row>
    <row r="47" spans="1:7" ht="15" customHeight="1" x14ac:dyDescent="0.2">
      <c r="A47" s="213"/>
      <c r="B47" s="692" t="s">
        <v>676</v>
      </c>
      <c r="C47" s="692"/>
      <c r="D47" s="692"/>
      <c r="E47" s="692"/>
      <c r="F47" s="214"/>
      <c r="G47" s="214"/>
    </row>
    <row r="48" spans="1:7" ht="15" customHeight="1" x14ac:dyDescent="0.2">
      <c r="A48" s="213"/>
      <c r="B48" s="692" t="s">
        <v>677</v>
      </c>
      <c r="C48" s="692"/>
      <c r="D48" s="692"/>
      <c r="E48" s="692"/>
      <c r="F48" s="214"/>
      <c r="G48" s="214"/>
    </row>
    <row r="49" spans="1:7" x14ac:dyDescent="0.2">
      <c r="A49" s="14" t="s">
        <v>954</v>
      </c>
      <c r="B49" s="218" t="s">
        <v>78</v>
      </c>
      <c r="C49" s="218"/>
      <c r="D49" s="218"/>
      <c r="E49" s="215"/>
      <c r="F49" s="215"/>
      <c r="G49" s="218"/>
    </row>
  </sheetData>
  <mergeCells count="8">
    <mergeCell ref="B47:E47"/>
    <mergeCell ref="B48:E48"/>
    <mergeCell ref="A1:E1"/>
    <mergeCell ref="A2:F2"/>
    <mergeCell ref="A4:G4"/>
    <mergeCell ref="A19:G19"/>
    <mergeCell ref="E20:G20"/>
    <mergeCell ref="B46:E46"/>
  </mergeCells>
  <printOptions horizontalCentered="1"/>
  <pageMargins left="0.70866141732283472" right="0.70866141732283472" top="0.23622047244094491" bottom="0" header="0.31496062992125984" footer="0.31496062992125984"/>
  <pageSetup paperSize="9" scale="65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3"/>
  <sheetViews>
    <sheetView view="pageBreakPreview" zoomScale="90" zoomScaleSheetLayoutView="90" workbookViewId="0">
      <selection activeCell="B4" sqref="B4:H13"/>
    </sheetView>
  </sheetViews>
  <sheetFormatPr defaultRowHeight="12.75" x14ac:dyDescent="0.2"/>
  <sheetData>
    <row r="2" spans="2:8" x14ac:dyDescent="0.2">
      <c r="B2" s="14"/>
    </row>
    <row r="4" spans="2:8" ht="12.75" customHeight="1" x14ac:dyDescent="0.2">
      <c r="B4" s="773" t="s">
        <v>842</v>
      </c>
      <c r="C4" s="773"/>
      <c r="D4" s="773"/>
      <c r="E4" s="773"/>
      <c r="F4" s="773"/>
      <c r="G4" s="773"/>
      <c r="H4" s="773"/>
    </row>
    <row r="5" spans="2:8" ht="12.75" customHeight="1" x14ac:dyDescent="0.2">
      <c r="B5" s="773"/>
      <c r="C5" s="773"/>
      <c r="D5" s="773"/>
      <c r="E5" s="773"/>
      <c r="F5" s="773"/>
      <c r="G5" s="773"/>
      <c r="H5" s="773"/>
    </row>
    <row r="6" spans="2:8" ht="12.75" customHeight="1" x14ac:dyDescent="0.2">
      <c r="B6" s="773"/>
      <c r="C6" s="773"/>
      <c r="D6" s="773"/>
      <c r="E6" s="773"/>
      <c r="F6" s="773"/>
      <c r="G6" s="773"/>
      <c r="H6" s="773"/>
    </row>
    <row r="7" spans="2:8" ht="12.75" customHeight="1" x14ac:dyDescent="0.2">
      <c r="B7" s="773"/>
      <c r="C7" s="773"/>
      <c r="D7" s="773"/>
      <c r="E7" s="773"/>
      <c r="F7" s="773"/>
      <c r="G7" s="773"/>
      <c r="H7" s="773"/>
    </row>
    <row r="8" spans="2:8" ht="12.75" customHeight="1" x14ac:dyDescent="0.2">
      <c r="B8" s="773"/>
      <c r="C8" s="773"/>
      <c r="D8" s="773"/>
      <c r="E8" s="773"/>
      <c r="F8" s="773"/>
      <c r="G8" s="773"/>
      <c r="H8" s="773"/>
    </row>
    <row r="9" spans="2:8" ht="12.75" customHeight="1" x14ac:dyDescent="0.2">
      <c r="B9" s="773"/>
      <c r="C9" s="773"/>
      <c r="D9" s="773"/>
      <c r="E9" s="773"/>
      <c r="F9" s="773"/>
      <c r="G9" s="773"/>
      <c r="H9" s="773"/>
    </row>
    <row r="10" spans="2:8" ht="12.75" customHeight="1" x14ac:dyDescent="0.2">
      <c r="B10" s="773"/>
      <c r="C10" s="773"/>
      <c r="D10" s="773"/>
      <c r="E10" s="773"/>
      <c r="F10" s="773"/>
      <c r="G10" s="773"/>
      <c r="H10" s="773"/>
    </row>
    <row r="11" spans="2:8" ht="12.75" customHeight="1" x14ac:dyDescent="0.2">
      <c r="B11" s="773"/>
      <c r="C11" s="773"/>
      <c r="D11" s="773"/>
      <c r="E11" s="773"/>
      <c r="F11" s="773"/>
      <c r="G11" s="773"/>
      <c r="H11" s="773"/>
    </row>
    <row r="12" spans="2:8" ht="12.75" customHeight="1" x14ac:dyDescent="0.2">
      <c r="B12" s="773"/>
      <c r="C12" s="773"/>
      <c r="D12" s="773"/>
      <c r="E12" s="773"/>
      <c r="F12" s="773"/>
      <c r="G12" s="773"/>
      <c r="H12" s="773"/>
    </row>
    <row r="13" spans="2:8" ht="12.75" customHeight="1" x14ac:dyDescent="0.2">
      <c r="B13" s="773"/>
      <c r="C13" s="773"/>
      <c r="D13" s="773"/>
      <c r="E13" s="773"/>
      <c r="F13" s="773"/>
      <c r="G13" s="773"/>
      <c r="H13" s="773"/>
    </row>
  </sheetData>
  <mergeCells count="1">
    <mergeCell ref="B4:H13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view="pageBreakPreview" topLeftCell="A16" zoomScale="80" zoomScaleSheetLayoutView="80" workbookViewId="0">
      <selection activeCell="A32" sqref="A32"/>
    </sheetView>
  </sheetViews>
  <sheetFormatPr defaultRowHeight="14.25" x14ac:dyDescent="0.2"/>
  <cols>
    <col min="1" max="1" width="4.7109375" style="45" customWidth="1"/>
    <col min="2" max="2" width="16.85546875" style="45" customWidth="1"/>
    <col min="3" max="3" width="11.7109375" style="45" customWidth="1"/>
    <col min="4" max="4" width="12" style="45" customWidth="1"/>
    <col min="5" max="5" width="12.140625" style="45" customWidth="1"/>
    <col min="6" max="6" width="17.42578125" style="45" customWidth="1"/>
    <col min="7" max="7" width="12.42578125" style="45" customWidth="1"/>
    <col min="8" max="8" width="16" style="45" customWidth="1"/>
    <col min="9" max="9" width="12.7109375" style="45" customWidth="1"/>
    <col min="10" max="10" width="15" style="45" customWidth="1"/>
    <col min="11" max="11" width="11.140625" style="45" customWidth="1"/>
    <col min="12" max="12" width="21.85546875" style="45" customWidth="1"/>
    <col min="13" max="16384" width="9.140625" style="45"/>
  </cols>
  <sheetData>
    <row r="1" spans="1:20" ht="37.5" customHeight="1" x14ac:dyDescent="0.25">
      <c r="C1" s="600"/>
      <c r="D1" s="600"/>
      <c r="E1" s="600"/>
      <c r="F1" s="600"/>
      <c r="G1" s="600"/>
      <c r="H1" s="600"/>
      <c r="I1" s="160"/>
      <c r="J1" s="673" t="s">
        <v>528</v>
      </c>
      <c r="K1" s="673"/>
    </row>
    <row r="2" spans="1:20" s="52" customFormat="1" ht="19.5" customHeight="1" x14ac:dyDescent="0.2">
      <c r="A2" s="782" t="s">
        <v>0</v>
      </c>
      <c r="B2" s="782"/>
      <c r="C2" s="782"/>
      <c r="D2" s="782"/>
      <c r="E2" s="782"/>
      <c r="F2" s="782"/>
      <c r="G2" s="782"/>
      <c r="H2" s="782"/>
      <c r="I2" s="782"/>
      <c r="J2" s="782"/>
      <c r="K2" s="782"/>
    </row>
    <row r="3" spans="1:20" s="52" customFormat="1" ht="19.5" customHeight="1" x14ac:dyDescent="0.2">
      <c r="A3" s="781" t="s">
        <v>772</v>
      </c>
      <c r="B3" s="781"/>
      <c r="C3" s="781"/>
      <c r="D3" s="781"/>
      <c r="E3" s="781"/>
      <c r="F3" s="781"/>
      <c r="G3" s="781"/>
      <c r="H3" s="781"/>
      <c r="I3" s="781"/>
      <c r="J3" s="781"/>
      <c r="K3" s="781"/>
    </row>
    <row r="4" spans="1:20" s="52" customFormat="1" ht="14.2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20" s="52" customFormat="1" ht="18" customHeight="1" x14ac:dyDescent="0.2">
      <c r="A5" s="714" t="s">
        <v>843</v>
      </c>
      <c r="B5" s="714"/>
      <c r="C5" s="714"/>
      <c r="D5" s="714"/>
      <c r="E5" s="714"/>
      <c r="F5" s="714"/>
      <c r="G5" s="714"/>
      <c r="H5" s="714"/>
      <c r="I5" s="714"/>
      <c r="J5" s="714"/>
      <c r="K5" s="714"/>
    </row>
    <row r="6" spans="1:20" ht="15.75" x14ac:dyDescent="0.25">
      <c r="A6" s="533" t="s">
        <v>565</v>
      </c>
      <c r="B6" s="533"/>
      <c r="C6" s="105"/>
      <c r="D6" s="105"/>
      <c r="E6" s="105"/>
      <c r="F6" s="105"/>
      <c r="G6" s="105"/>
      <c r="H6" s="105"/>
      <c r="I6" s="105"/>
      <c r="J6" s="105"/>
      <c r="K6" s="105"/>
    </row>
    <row r="7" spans="1:20" ht="29.25" customHeight="1" x14ac:dyDescent="0.2">
      <c r="A7" s="779" t="s">
        <v>68</v>
      </c>
      <c r="B7" s="779" t="s">
        <v>69</v>
      </c>
      <c r="C7" s="779" t="s">
        <v>70</v>
      </c>
      <c r="D7" s="779" t="s">
        <v>148</v>
      </c>
      <c r="E7" s="779"/>
      <c r="F7" s="779"/>
      <c r="G7" s="779"/>
      <c r="H7" s="779"/>
      <c r="I7" s="540" t="s">
        <v>228</v>
      </c>
      <c r="J7" s="779" t="s">
        <v>71</v>
      </c>
      <c r="K7" s="779" t="s">
        <v>474</v>
      </c>
      <c r="L7" s="778" t="s">
        <v>72</v>
      </c>
      <c r="S7" s="51"/>
      <c r="T7" s="51"/>
    </row>
    <row r="8" spans="1:20" ht="33.75" customHeight="1" x14ac:dyDescent="0.2">
      <c r="A8" s="779"/>
      <c r="B8" s="779"/>
      <c r="C8" s="779"/>
      <c r="D8" s="779" t="s">
        <v>73</v>
      </c>
      <c r="E8" s="779" t="s">
        <v>74</v>
      </c>
      <c r="F8" s="779"/>
      <c r="G8" s="779"/>
      <c r="H8" s="47" t="s">
        <v>75</v>
      </c>
      <c r="I8" s="780"/>
      <c r="J8" s="779"/>
      <c r="K8" s="779"/>
      <c r="L8" s="778"/>
    </row>
    <row r="9" spans="1:20" ht="30" x14ac:dyDescent="0.2">
      <c r="A9" s="779"/>
      <c r="B9" s="779"/>
      <c r="C9" s="779"/>
      <c r="D9" s="779"/>
      <c r="E9" s="47" t="s">
        <v>76</v>
      </c>
      <c r="F9" s="47" t="s">
        <v>77</v>
      </c>
      <c r="G9" s="47" t="s">
        <v>14</v>
      </c>
      <c r="H9" s="47"/>
      <c r="I9" s="541"/>
      <c r="J9" s="779"/>
      <c r="K9" s="779"/>
      <c r="L9" s="778"/>
    </row>
    <row r="10" spans="1:20" s="147" customFormat="1" ht="17.100000000000001" customHeight="1" x14ac:dyDescent="0.2">
      <c r="A10" s="146">
        <v>1</v>
      </c>
      <c r="B10" s="146">
        <v>2</v>
      </c>
      <c r="C10" s="146">
        <v>3</v>
      </c>
      <c r="D10" s="146">
        <v>4</v>
      </c>
      <c r="E10" s="146">
        <v>5</v>
      </c>
      <c r="F10" s="146">
        <v>6</v>
      </c>
      <c r="G10" s="146">
        <v>7</v>
      </c>
      <c r="H10" s="146">
        <v>8</v>
      </c>
      <c r="I10" s="146">
        <v>9</v>
      </c>
      <c r="J10" s="146">
        <v>10</v>
      </c>
      <c r="K10" s="146">
        <v>11</v>
      </c>
      <c r="L10" s="146">
        <v>12</v>
      </c>
    </row>
    <row r="11" spans="1:20" ht="17.100000000000001" customHeight="1" x14ac:dyDescent="0.2">
      <c r="A11" s="54">
        <v>1</v>
      </c>
      <c r="B11" s="55" t="s">
        <v>856</v>
      </c>
      <c r="C11" s="49">
        <v>30</v>
      </c>
      <c r="D11" s="49">
        <v>0</v>
      </c>
      <c r="E11" s="49">
        <v>4</v>
      </c>
      <c r="F11" s="49">
        <v>4</v>
      </c>
      <c r="G11" s="49">
        <v>8</v>
      </c>
      <c r="H11" s="49">
        <v>8</v>
      </c>
      <c r="I11" s="49">
        <v>22</v>
      </c>
      <c r="J11" s="49">
        <v>22</v>
      </c>
      <c r="K11" s="49">
        <v>0</v>
      </c>
      <c r="L11" s="48"/>
    </row>
    <row r="12" spans="1:20" ht="53.25" customHeight="1" x14ac:dyDescent="0.2">
      <c r="A12" s="54">
        <v>2</v>
      </c>
      <c r="B12" s="55" t="s">
        <v>857</v>
      </c>
      <c r="C12" s="49">
        <v>31</v>
      </c>
      <c r="D12" s="49">
        <v>27</v>
      </c>
      <c r="E12" s="49">
        <v>4</v>
      </c>
      <c r="F12" s="49">
        <v>0</v>
      </c>
      <c r="G12" s="49">
        <v>4</v>
      </c>
      <c r="H12" s="49">
        <v>31</v>
      </c>
      <c r="I12" s="49">
        <v>0</v>
      </c>
      <c r="J12" s="49">
        <v>0</v>
      </c>
      <c r="K12" s="49">
        <v>0</v>
      </c>
      <c r="L12" s="329" t="s">
        <v>902</v>
      </c>
    </row>
    <row r="13" spans="1:20" ht="17.100000000000001" customHeight="1" x14ac:dyDescent="0.2">
      <c r="A13" s="54">
        <v>3</v>
      </c>
      <c r="B13" s="55" t="s">
        <v>858</v>
      </c>
      <c r="C13" s="49">
        <v>30</v>
      </c>
      <c r="D13" s="49">
        <v>5</v>
      </c>
      <c r="E13" s="49">
        <v>5</v>
      </c>
      <c r="F13" s="49">
        <v>0</v>
      </c>
      <c r="G13" s="49">
        <v>5</v>
      </c>
      <c r="H13" s="49">
        <v>10</v>
      </c>
      <c r="I13" s="49">
        <v>20</v>
      </c>
      <c r="J13" s="49">
        <v>20</v>
      </c>
      <c r="K13" s="49">
        <v>0</v>
      </c>
      <c r="L13" s="48"/>
    </row>
    <row r="14" spans="1:20" ht="17.100000000000001" customHeight="1" x14ac:dyDescent="0.2">
      <c r="A14" s="54">
        <v>4</v>
      </c>
      <c r="B14" s="55" t="s">
        <v>859</v>
      </c>
      <c r="C14" s="49">
        <v>31</v>
      </c>
      <c r="D14" s="49">
        <v>0</v>
      </c>
      <c r="E14" s="49">
        <v>4</v>
      </c>
      <c r="F14" s="49">
        <v>1</v>
      </c>
      <c r="G14" s="49">
        <v>5</v>
      </c>
      <c r="H14" s="49">
        <v>5</v>
      </c>
      <c r="I14" s="49">
        <v>26</v>
      </c>
      <c r="J14" s="49">
        <v>26</v>
      </c>
      <c r="K14" s="49">
        <v>0</v>
      </c>
      <c r="L14" s="48"/>
    </row>
    <row r="15" spans="1:20" ht="17.100000000000001" customHeight="1" x14ac:dyDescent="0.2">
      <c r="A15" s="54">
        <v>5</v>
      </c>
      <c r="B15" s="55" t="s">
        <v>860</v>
      </c>
      <c r="C15" s="49">
        <v>31</v>
      </c>
      <c r="D15" s="49">
        <v>0</v>
      </c>
      <c r="E15" s="49">
        <v>4</v>
      </c>
      <c r="F15" s="49">
        <v>2</v>
      </c>
      <c r="G15" s="49">
        <v>6</v>
      </c>
      <c r="H15" s="49">
        <v>6</v>
      </c>
      <c r="I15" s="49">
        <v>25</v>
      </c>
      <c r="J15" s="49">
        <v>25</v>
      </c>
      <c r="K15" s="49">
        <v>0</v>
      </c>
      <c r="L15" s="48"/>
    </row>
    <row r="16" spans="1:20" s="53" customFormat="1" ht="17.100000000000001" customHeight="1" x14ac:dyDescent="0.2">
      <c r="A16" s="54">
        <v>6</v>
      </c>
      <c r="B16" s="55" t="s">
        <v>861</v>
      </c>
      <c r="C16" s="54">
        <v>30</v>
      </c>
      <c r="D16" s="54">
        <v>0</v>
      </c>
      <c r="E16" s="54">
        <v>5</v>
      </c>
      <c r="F16" s="54">
        <v>6</v>
      </c>
      <c r="G16" s="54">
        <v>11</v>
      </c>
      <c r="H16" s="54">
        <v>11</v>
      </c>
      <c r="I16" s="54">
        <v>19</v>
      </c>
      <c r="J16" s="54">
        <v>19</v>
      </c>
      <c r="K16" s="54">
        <v>0</v>
      </c>
      <c r="L16" s="55"/>
    </row>
    <row r="17" spans="1:12" s="53" customFormat="1" ht="17.100000000000001" customHeight="1" x14ac:dyDescent="0.2">
      <c r="A17" s="54">
        <v>7</v>
      </c>
      <c r="B17" s="55" t="s">
        <v>863</v>
      </c>
      <c r="C17" s="54">
        <v>31</v>
      </c>
      <c r="D17" s="54">
        <v>8</v>
      </c>
      <c r="E17" s="54">
        <v>4</v>
      </c>
      <c r="F17" s="54">
        <v>2</v>
      </c>
      <c r="G17" s="54">
        <v>6</v>
      </c>
      <c r="H17" s="54">
        <v>14</v>
      </c>
      <c r="I17" s="54">
        <v>17</v>
      </c>
      <c r="J17" s="54">
        <v>17</v>
      </c>
      <c r="K17" s="54">
        <v>0</v>
      </c>
      <c r="L17" s="776" t="s">
        <v>557</v>
      </c>
    </row>
    <row r="18" spans="1:12" s="53" customFormat="1" ht="32.25" customHeight="1" x14ac:dyDescent="0.2">
      <c r="A18" s="54">
        <v>8</v>
      </c>
      <c r="B18" s="55" t="s">
        <v>864</v>
      </c>
      <c r="C18" s="54">
        <v>30</v>
      </c>
      <c r="D18" s="54">
        <v>9</v>
      </c>
      <c r="E18" s="54">
        <v>4</v>
      </c>
      <c r="F18" s="54">
        <v>0</v>
      </c>
      <c r="G18" s="54">
        <v>4</v>
      </c>
      <c r="H18" s="54">
        <v>13</v>
      </c>
      <c r="I18" s="54">
        <v>17</v>
      </c>
      <c r="J18" s="54">
        <v>17</v>
      </c>
      <c r="K18" s="54">
        <v>0</v>
      </c>
      <c r="L18" s="777"/>
    </row>
    <row r="19" spans="1:12" s="53" customFormat="1" ht="52.5" customHeight="1" x14ac:dyDescent="0.2">
      <c r="A19" s="54">
        <v>9</v>
      </c>
      <c r="B19" s="55" t="s">
        <v>865</v>
      </c>
      <c r="C19" s="54">
        <v>31</v>
      </c>
      <c r="D19" s="54">
        <v>8</v>
      </c>
      <c r="E19" s="54">
        <v>5</v>
      </c>
      <c r="F19" s="54">
        <v>2</v>
      </c>
      <c r="G19" s="54">
        <v>7</v>
      </c>
      <c r="H19" s="54">
        <v>15</v>
      </c>
      <c r="I19" s="54">
        <v>16</v>
      </c>
      <c r="J19" s="54">
        <v>16</v>
      </c>
      <c r="K19" s="54">
        <v>0</v>
      </c>
      <c r="L19" s="55" t="s">
        <v>558</v>
      </c>
    </row>
    <row r="20" spans="1:12" s="53" customFormat="1" ht="17.100000000000001" customHeight="1" x14ac:dyDescent="0.2">
      <c r="A20" s="54">
        <v>10</v>
      </c>
      <c r="B20" s="55" t="s">
        <v>869</v>
      </c>
      <c r="C20" s="54">
        <v>31</v>
      </c>
      <c r="D20" s="54">
        <v>0</v>
      </c>
      <c r="E20" s="54">
        <v>4</v>
      </c>
      <c r="F20" s="54">
        <v>5</v>
      </c>
      <c r="G20" s="54">
        <v>9</v>
      </c>
      <c r="H20" s="54">
        <v>9</v>
      </c>
      <c r="I20" s="54">
        <v>22</v>
      </c>
      <c r="J20" s="54">
        <v>22</v>
      </c>
      <c r="K20" s="54">
        <v>0</v>
      </c>
      <c r="L20" s="55"/>
    </row>
    <row r="21" spans="1:12" s="53" customFormat="1" ht="17.100000000000001" customHeight="1" x14ac:dyDescent="0.2">
      <c r="A21" s="54">
        <v>11</v>
      </c>
      <c r="B21" s="55" t="s">
        <v>867</v>
      </c>
      <c r="C21" s="54">
        <v>28</v>
      </c>
      <c r="D21" s="313">
        <v>0</v>
      </c>
      <c r="E21" s="313">
        <v>4</v>
      </c>
      <c r="F21" s="313">
        <v>2</v>
      </c>
      <c r="G21" s="313">
        <v>6</v>
      </c>
      <c r="H21" s="313">
        <v>6</v>
      </c>
      <c r="I21" s="313">
        <v>22</v>
      </c>
      <c r="J21" s="313">
        <v>22</v>
      </c>
      <c r="K21" s="54">
        <v>0</v>
      </c>
      <c r="L21" s="55"/>
    </row>
    <row r="22" spans="1:12" s="53" customFormat="1" ht="17.100000000000001" customHeight="1" x14ac:dyDescent="0.2">
      <c r="A22" s="54">
        <v>12</v>
      </c>
      <c r="B22" s="55" t="s">
        <v>868</v>
      </c>
      <c r="C22" s="54">
        <v>31</v>
      </c>
      <c r="D22" s="313">
        <v>0</v>
      </c>
      <c r="E22" s="313">
        <v>5</v>
      </c>
      <c r="F22" s="313">
        <v>2</v>
      </c>
      <c r="G22" s="313">
        <v>7</v>
      </c>
      <c r="H22" s="313">
        <v>7</v>
      </c>
      <c r="I22" s="313">
        <v>24</v>
      </c>
      <c r="J22" s="313">
        <v>24</v>
      </c>
      <c r="K22" s="54">
        <v>0</v>
      </c>
      <c r="L22" s="55"/>
    </row>
    <row r="23" spans="1:12" s="53" customFormat="1" ht="17.100000000000001" customHeight="1" x14ac:dyDescent="0.2">
      <c r="A23" s="55"/>
      <c r="B23" s="56" t="s">
        <v>14</v>
      </c>
      <c r="C23" s="54">
        <f>SUM(C11:C22)</f>
        <v>365</v>
      </c>
      <c r="D23" s="54">
        <f t="shared" ref="D23:I23" si="0">SUM(D11:D22)</f>
        <v>57</v>
      </c>
      <c r="E23" s="54">
        <f t="shared" si="0"/>
        <v>52</v>
      </c>
      <c r="F23" s="54">
        <f t="shared" si="0"/>
        <v>26</v>
      </c>
      <c r="G23" s="54">
        <v>78</v>
      </c>
      <c r="H23" s="54">
        <f>SUM(H11:H22)</f>
        <v>135</v>
      </c>
      <c r="I23" s="54">
        <f t="shared" si="0"/>
        <v>230</v>
      </c>
      <c r="J23" s="54" t="s">
        <v>752</v>
      </c>
      <c r="K23" s="54">
        <v>0</v>
      </c>
      <c r="L23" s="55"/>
    </row>
    <row r="24" spans="1:12" s="53" customFormat="1" ht="11.25" customHeight="1" x14ac:dyDescent="0.2">
      <c r="A24" s="57"/>
      <c r="B24" s="58"/>
      <c r="C24" s="59"/>
      <c r="D24" s="57"/>
      <c r="E24" s="57"/>
      <c r="F24" s="57"/>
      <c r="G24" s="57"/>
      <c r="H24" s="57"/>
      <c r="I24" s="57"/>
      <c r="J24" s="57"/>
      <c r="K24" s="57"/>
    </row>
    <row r="25" spans="1:12" ht="15" x14ac:dyDescent="0.25">
      <c r="A25" s="50"/>
      <c r="B25" s="50" t="s">
        <v>895</v>
      </c>
      <c r="C25" s="50"/>
      <c r="D25" s="50"/>
      <c r="E25" s="50"/>
      <c r="F25" s="50"/>
      <c r="G25" s="50"/>
      <c r="H25" s="50"/>
      <c r="I25" s="50"/>
      <c r="J25" s="50"/>
    </row>
    <row r="26" spans="1:12" ht="15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</row>
    <row r="27" spans="1:12" ht="15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</row>
    <row r="28" spans="1:12" ht="15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</row>
    <row r="29" spans="1:12" ht="15" x14ac:dyDescent="0.25">
      <c r="A29" s="50"/>
      <c r="B29" s="50"/>
      <c r="C29" s="50"/>
      <c r="D29" s="50"/>
      <c r="E29" s="50"/>
      <c r="F29" s="50"/>
      <c r="G29" s="50"/>
      <c r="H29" s="50"/>
      <c r="I29" s="50"/>
      <c r="J29" s="50"/>
    </row>
    <row r="30" spans="1:12" ht="21" customHeight="1" x14ac:dyDescent="0.25">
      <c r="A30" s="50"/>
      <c r="B30" s="50"/>
      <c r="C30" s="50"/>
      <c r="D30" s="50"/>
      <c r="E30" s="50"/>
      <c r="F30" s="50"/>
      <c r="G30" s="50"/>
      <c r="H30" s="50"/>
      <c r="I30" s="50"/>
      <c r="J30" s="50"/>
    </row>
    <row r="31" spans="1:12" ht="15" x14ac:dyDescent="0.25">
      <c r="A31" s="50"/>
      <c r="B31" s="50"/>
      <c r="C31" s="50"/>
      <c r="D31" s="50"/>
      <c r="E31" s="50"/>
      <c r="F31" s="50"/>
      <c r="G31" s="50"/>
      <c r="H31" s="50"/>
      <c r="I31" s="50"/>
      <c r="J31" s="50"/>
    </row>
    <row r="32" spans="1:12" ht="15" x14ac:dyDescent="0.25">
      <c r="A32" s="14" t="s">
        <v>956</v>
      </c>
      <c r="B32" s="50"/>
      <c r="C32" s="50"/>
      <c r="D32" s="50"/>
      <c r="E32" s="50"/>
      <c r="F32" s="775" t="s">
        <v>689</v>
      </c>
      <c r="G32" s="775"/>
      <c r="H32" s="775"/>
      <c r="I32" s="775"/>
      <c r="J32" s="775"/>
      <c r="K32" s="775"/>
    </row>
    <row r="33" spans="1:11" ht="15" x14ac:dyDescent="0.2">
      <c r="A33" s="774" t="s">
        <v>10</v>
      </c>
      <c r="B33" s="774"/>
      <c r="C33" s="774"/>
      <c r="D33" s="774"/>
      <c r="E33" s="774"/>
      <c r="F33" s="774"/>
      <c r="G33" s="774"/>
      <c r="H33" s="774"/>
      <c r="I33" s="774"/>
      <c r="J33" s="774"/>
      <c r="K33" s="774"/>
    </row>
    <row r="34" spans="1:11" ht="15" x14ac:dyDescent="0.2">
      <c r="A34" s="775" t="s">
        <v>678</v>
      </c>
      <c r="B34" s="775"/>
      <c r="C34" s="775"/>
      <c r="D34" s="775"/>
      <c r="E34" s="775"/>
      <c r="F34" s="775"/>
      <c r="G34" s="775"/>
      <c r="H34" s="775"/>
      <c r="I34" s="775"/>
      <c r="J34" s="775"/>
      <c r="K34" s="775"/>
    </row>
    <row r="35" spans="1:11" ht="15" x14ac:dyDescent="0.25">
      <c r="A35" s="50"/>
      <c r="B35" s="50"/>
      <c r="C35" s="50"/>
      <c r="D35" s="50"/>
      <c r="E35" s="302" t="s">
        <v>78</v>
      </c>
      <c r="F35" s="302"/>
      <c r="G35" s="302"/>
      <c r="H35" s="302"/>
      <c r="I35" s="302"/>
      <c r="J35" s="50"/>
      <c r="K35" s="50"/>
    </row>
  </sheetData>
  <mergeCells count="20">
    <mergeCell ref="C1:H1"/>
    <mergeCell ref="J1:K1"/>
    <mergeCell ref="A3:K3"/>
    <mergeCell ref="A2:K2"/>
    <mergeCell ref="A6:B6"/>
    <mergeCell ref="A5:K5"/>
    <mergeCell ref="A33:K33"/>
    <mergeCell ref="A34:K34"/>
    <mergeCell ref="F32:K32"/>
    <mergeCell ref="L17:L18"/>
    <mergeCell ref="L7:L9"/>
    <mergeCell ref="A7:A9"/>
    <mergeCell ref="B7:B9"/>
    <mergeCell ref="C7:C9"/>
    <mergeCell ref="D7:H7"/>
    <mergeCell ref="J7:J9"/>
    <mergeCell ref="K7:K9"/>
    <mergeCell ref="D8:D9"/>
    <mergeCell ref="E8:G8"/>
    <mergeCell ref="I7:I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view="pageBreakPreview" topLeftCell="A8" zoomScale="80" zoomScaleSheetLayoutView="80" workbookViewId="0">
      <selection activeCell="A32" sqref="A32"/>
    </sheetView>
  </sheetViews>
  <sheetFormatPr defaultRowHeight="14.25" x14ac:dyDescent="0.2"/>
  <cols>
    <col min="1" max="1" width="4.7109375" style="45" customWidth="1"/>
    <col min="2" max="2" width="14.7109375" style="45" customWidth="1"/>
    <col min="3" max="3" width="11.7109375" style="45" customWidth="1"/>
    <col min="4" max="4" width="12" style="45" customWidth="1"/>
    <col min="5" max="5" width="11.85546875" style="45" customWidth="1"/>
    <col min="6" max="6" width="18.85546875" style="45" customWidth="1"/>
    <col min="7" max="7" width="10.140625" style="45" customWidth="1"/>
    <col min="8" max="8" width="12.85546875" style="45" customWidth="1"/>
    <col min="9" max="9" width="11.5703125" style="45" customWidth="1"/>
    <col min="10" max="10" width="13.5703125" style="45" customWidth="1"/>
    <col min="11" max="11" width="21.42578125" style="45" customWidth="1"/>
    <col min="12" max="16384" width="9.140625" style="45"/>
  </cols>
  <sheetData>
    <row r="1" spans="1:19" ht="42" customHeight="1" x14ac:dyDescent="0.25">
      <c r="C1" s="600"/>
      <c r="D1" s="600"/>
      <c r="E1" s="600"/>
      <c r="F1" s="600"/>
      <c r="G1" s="600"/>
      <c r="H1" s="600"/>
      <c r="I1" s="160"/>
      <c r="J1" s="37" t="s">
        <v>529</v>
      </c>
    </row>
    <row r="2" spans="1:19" s="52" customFormat="1" ht="19.5" customHeight="1" x14ac:dyDescent="0.2">
      <c r="A2" s="782" t="s">
        <v>0</v>
      </c>
      <c r="B2" s="782"/>
      <c r="C2" s="782"/>
      <c r="D2" s="782"/>
      <c r="E2" s="782"/>
      <c r="F2" s="782"/>
      <c r="G2" s="782"/>
      <c r="H2" s="782"/>
      <c r="I2" s="782"/>
      <c r="J2" s="782"/>
    </row>
    <row r="3" spans="1:19" s="52" customFormat="1" ht="19.5" customHeight="1" x14ac:dyDescent="0.2">
      <c r="A3" s="781" t="s">
        <v>772</v>
      </c>
      <c r="B3" s="781"/>
      <c r="C3" s="781"/>
      <c r="D3" s="781"/>
      <c r="E3" s="781"/>
      <c r="F3" s="781"/>
      <c r="G3" s="781"/>
      <c r="H3" s="781"/>
      <c r="I3" s="781"/>
      <c r="J3" s="781"/>
    </row>
    <row r="4" spans="1:19" s="52" customFormat="1" ht="14.2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</row>
    <row r="5" spans="1:19" s="52" customFormat="1" ht="18" customHeight="1" x14ac:dyDescent="0.2">
      <c r="A5" s="714" t="s">
        <v>844</v>
      </c>
      <c r="B5" s="714"/>
      <c r="C5" s="714"/>
      <c r="D5" s="714"/>
      <c r="E5" s="714"/>
      <c r="F5" s="714"/>
      <c r="G5" s="714"/>
      <c r="H5" s="714"/>
      <c r="I5" s="714"/>
      <c r="J5" s="714"/>
    </row>
    <row r="6" spans="1:19" ht="15.75" x14ac:dyDescent="0.25">
      <c r="A6" s="533" t="s">
        <v>579</v>
      </c>
      <c r="B6" s="533"/>
      <c r="C6" s="132"/>
      <c r="D6" s="132"/>
      <c r="E6" s="132"/>
      <c r="F6" s="132"/>
      <c r="G6" s="132"/>
      <c r="H6" s="132"/>
      <c r="I6" s="158"/>
      <c r="J6" s="158"/>
    </row>
    <row r="7" spans="1:19" ht="29.25" customHeight="1" x14ac:dyDescent="0.2">
      <c r="A7" s="779" t="s">
        <v>68</v>
      </c>
      <c r="B7" s="779" t="s">
        <v>69</v>
      </c>
      <c r="C7" s="779" t="s">
        <v>70</v>
      </c>
      <c r="D7" s="779" t="s">
        <v>149</v>
      </c>
      <c r="E7" s="779"/>
      <c r="F7" s="779"/>
      <c r="G7" s="779"/>
      <c r="H7" s="779"/>
      <c r="I7" s="540" t="s">
        <v>228</v>
      </c>
      <c r="J7" s="779" t="s">
        <v>71</v>
      </c>
      <c r="K7" s="779" t="s">
        <v>215</v>
      </c>
    </row>
    <row r="8" spans="1:19" ht="34.15" customHeight="1" x14ac:dyDescent="0.2">
      <c r="A8" s="779"/>
      <c r="B8" s="779"/>
      <c r="C8" s="779"/>
      <c r="D8" s="779" t="s">
        <v>73</v>
      </c>
      <c r="E8" s="779" t="s">
        <v>74</v>
      </c>
      <c r="F8" s="779"/>
      <c r="G8" s="779"/>
      <c r="H8" s="540" t="s">
        <v>75</v>
      </c>
      <c r="I8" s="780"/>
      <c r="J8" s="779"/>
      <c r="K8" s="779"/>
      <c r="R8" s="51"/>
      <c r="S8" s="51"/>
    </row>
    <row r="9" spans="1:19" ht="33.75" customHeight="1" x14ac:dyDescent="0.2">
      <c r="A9" s="779"/>
      <c r="B9" s="779"/>
      <c r="C9" s="779"/>
      <c r="D9" s="779"/>
      <c r="E9" s="47" t="s">
        <v>76</v>
      </c>
      <c r="F9" s="47" t="s">
        <v>77</v>
      </c>
      <c r="G9" s="47" t="s">
        <v>14</v>
      </c>
      <c r="H9" s="541"/>
      <c r="I9" s="541"/>
      <c r="J9" s="779"/>
      <c r="K9" s="779"/>
    </row>
    <row r="10" spans="1:19" s="53" customFormat="1" ht="17.100000000000001" customHeight="1" x14ac:dyDescent="0.2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7</v>
      </c>
      <c r="H10" s="47">
        <v>8</v>
      </c>
      <c r="I10" s="47">
        <v>9</v>
      </c>
      <c r="J10" s="47">
        <v>10</v>
      </c>
      <c r="K10" s="47">
        <v>11</v>
      </c>
    </row>
    <row r="11" spans="1:19" ht="16.5" customHeight="1" x14ac:dyDescent="0.2">
      <c r="A11" s="54">
        <v>1</v>
      </c>
      <c r="B11" s="55" t="s">
        <v>856</v>
      </c>
      <c r="C11" s="49">
        <v>30</v>
      </c>
      <c r="D11" s="49">
        <v>0</v>
      </c>
      <c r="E11" s="49">
        <v>4</v>
      </c>
      <c r="F11" s="49">
        <v>4</v>
      </c>
      <c r="G11" s="49">
        <v>8</v>
      </c>
      <c r="H11" s="49">
        <v>8</v>
      </c>
      <c r="I11" s="49">
        <v>22</v>
      </c>
      <c r="J11" s="49">
        <v>22</v>
      </c>
      <c r="K11" s="329" t="s">
        <v>8</v>
      </c>
    </row>
    <row r="12" spans="1:19" ht="17.100000000000001" customHeight="1" x14ac:dyDescent="0.2">
      <c r="A12" s="54">
        <v>2</v>
      </c>
      <c r="B12" s="55" t="s">
        <v>857</v>
      </c>
      <c r="C12" s="49">
        <v>31</v>
      </c>
      <c r="D12" s="49">
        <v>27</v>
      </c>
      <c r="E12" s="49">
        <v>4</v>
      </c>
      <c r="F12" s="49">
        <v>0</v>
      </c>
      <c r="G12" s="49">
        <v>4</v>
      </c>
      <c r="H12" s="49">
        <v>31</v>
      </c>
      <c r="I12" s="49">
        <v>0</v>
      </c>
      <c r="J12" s="49">
        <v>0</v>
      </c>
      <c r="K12" s="783" t="s">
        <v>903</v>
      </c>
    </row>
    <row r="13" spans="1:19" ht="26.25" customHeight="1" x14ac:dyDescent="0.2">
      <c r="A13" s="54">
        <v>3</v>
      </c>
      <c r="B13" s="55" t="s">
        <v>858</v>
      </c>
      <c r="C13" s="49">
        <v>30</v>
      </c>
      <c r="D13" s="49">
        <v>5</v>
      </c>
      <c r="E13" s="49">
        <v>5</v>
      </c>
      <c r="F13" s="49">
        <v>0</v>
      </c>
      <c r="G13" s="49">
        <v>5</v>
      </c>
      <c r="H13" s="49">
        <v>5</v>
      </c>
      <c r="I13" s="49">
        <v>20</v>
      </c>
      <c r="J13" s="49">
        <v>20</v>
      </c>
      <c r="K13" s="784"/>
    </row>
    <row r="14" spans="1:19" ht="17.100000000000001" customHeight="1" x14ac:dyDescent="0.2">
      <c r="A14" s="54">
        <v>4</v>
      </c>
      <c r="B14" s="55" t="s">
        <v>859</v>
      </c>
      <c r="C14" s="49">
        <v>31</v>
      </c>
      <c r="D14" s="49">
        <v>0</v>
      </c>
      <c r="E14" s="49">
        <v>4</v>
      </c>
      <c r="F14" s="49">
        <v>1</v>
      </c>
      <c r="G14" s="49">
        <v>5</v>
      </c>
      <c r="H14" s="49">
        <v>6</v>
      </c>
      <c r="I14" s="49">
        <v>26</v>
      </c>
      <c r="J14" s="49">
        <v>26</v>
      </c>
      <c r="K14" s="48"/>
    </row>
    <row r="15" spans="1:19" ht="17.100000000000001" customHeight="1" x14ac:dyDescent="0.2">
      <c r="A15" s="54">
        <v>5</v>
      </c>
      <c r="B15" s="55" t="s">
        <v>860</v>
      </c>
      <c r="C15" s="49">
        <v>31</v>
      </c>
      <c r="D15" s="49">
        <v>0</v>
      </c>
      <c r="E15" s="49">
        <v>4</v>
      </c>
      <c r="F15" s="49">
        <v>2</v>
      </c>
      <c r="G15" s="49">
        <v>6</v>
      </c>
      <c r="H15" s="49">
        <v>6</v>
      </c>
      <c r="I15" s="49">
        <v>25</v>
      </c>
      <c r="J15" s="330">
        <v>25</v>
      </c>
      <c r="K15" s="55"/>
    </row>
    <row r="16" spans="1:19" s="53" customFormat="1" ht="17.100000000000001" customHeight="1" x14ac:dyDescent="0.2">
      <c r="A16" s="54">
        <v>6</v>
      </c>
      <c r="B16" s="55" t="s">
        <v>862</v>
      </c>
      <c r="C16" s="54">
        <v>30</v>
      </c>
      <c r="D16" s="54">
        <v>0</v>
      </c>
      <c r="E16" s="54">
        <v>5</v>
      </c>
      <c r="F16" s="54">
        <v>6</v>
      </c>
      <c r="G16" s="54">
        <v>11</v>
      </c>
      <c r="H16" s="54">
        <v>12</v>
      </c>
      <c r="I16" s="54">
        <v>19</v>
      </c>
      <c r="J16" s="49">
        <v>19</v>
      </c>
      <c r="K16" s="331"/>
    </row>
    <row r="17" spans="1:11" s="53" customFormat="1" ht="17.100000000000001" customHeight="1" x14ac:dyDescent="0.2">
      <c r="A17" s="54">
        <v>7</v>
      </c>
      <c r="B17" s="55" t="s">
        <v>863</v>
      </c>
      <c r="C17" s="54">
        <v>31</v>
      </c>
      <c r="D17" s="54">
        <v>8</v>
      </c>
      <c r="E17" s="54">
        <v>4</v>
      </c>
      <c r="F17" s="54">
        <v>2</v>
      </c>
      <c r="G17" s="54">
        <v>6</v>
      </c>
      <c r="H17" s="54">
        <v>14</v>
      </c>
      <c r="I17" s="54">
        <v>17</v>
      </c>
      <c r="J17" s="332">
        <v>17</v>
      </c>
      <c r="K17" s="785" t="s">
        <v>557</v>
      </c>
    </row>
    <row r="18" spans="1:11" s="53" customFormat="1" ht="17.100000000000001" customHeight="1" x14ac:dyDescent="0.2">
      <c r="A18" s="54">
        <v>8</v>
      </c>
      <c r="B18" s="55" t="s">
        <v>864</v>
      </c>
      <c r="C18" s="54">
        <v>30</v>
      </c>
      <c r="D18" s="54">
        <v>9</v>
      </c>
      <c r="E18" s="54">
        <v>4</v>
      </c>
      <c r="F18" s="54">
        <v>0</v>
      </c>
      <c r="G18" s="54">
        <v>4</v>
      </c>
      <c r="H18" s="54">
        <v>13</v>
      </c>
      <c r="I18" s="54">
        <v>17</v>
      </c>
      <c r="J18" s="332">
        <v>17</v>
      </c>
      <c r="K18" s="785"/>
    </row>
    <row r="19" spans="1:11" s="53" customFormat="1" ht="30.75" customHeight="1" x14ac:dyDescent="0.2">
      <c r="A19" s="54">
        <v>9</v>
      </c>
      <c r="B19" s="55" t="s">
        <v>865</v>
      </c>
      <c r="C19" s="54">
        <v>31</v>
      </c>
      <c r="D19" s="54">
        <v>8</v>
      </c>
      <c r="E19" s="54">
        <v>5</v>
      </c>
      <c r="F19" s="54">
        <v>2</v>
      </c>
      <c r="G19" s="54">
        <v>7</v>
      </c>
      <c r="H19" s="54">
        <v>15</v>
      </c>
      <c r="I19" s="54">
        <v>16</v>
      </c>
      <c r="J19" s="54">
        <v>16</v>
      </c>
      <c r="K19" s="333" t="s">
        <v>558</v>
      </c>
    </row>
    <row r="20" spans="1:11" s="53" customFormat="1" ht="16.5" customHeight="1" x14ac:dyDescent="0.2">
      <c r="A20" s="54">
        <v>10</v>
      </c>
      <c r="B20" s="55" t="s">
        <v>866</v>
      </c>
      <c r="C20" s="54">
        <v>31</v>
      </c>
      <c r="D20" s="54">
        <v>0</v>
      </c>
      <c r="E20" s="54">
        <v>4</v>
      </c>
      <c r="F20" s="54">
        <v>5</v>
      </c>
      <c r="G20" s="54">
        <v>9</v>
      </c>
      <c r="H20" s="54">
        <v>9</v>
      </c>
      <c r="I20" s="54">
        <v>22</v>
      </c>
      <c r="J20" s="54">
        <v>22</v>
      </c>
      <c r="K20" s="54"/>
    </row>
    <row r="21" spans="1:11" s="53" customFormat="1" ht="17.100000000000001" customHeight="1" x14ac:dyDescent="0.2">
      <c r="A21" s="54">
        <v>11</v>
      </c>
      <c r="B21" s="55" t="s">
        <v>867</v>
      </c>
      <c r="C21" s="54">
        <v>28</v>
      </c>
      <c r="D21" s="313">
        <v>0</v>
      </c>
      <c r="E21" s="313">
        <v>4</v>
      </c>
      <c r="F21" s="313">
        <v>2</v>
      </c>
      <c r="G21" s="313">
        <v>6</v>
      </c>
      <c r="H21" s="313">
        <v>6</v>
      </c>
      <c r="I21" s="313">
        <v>22</v>
      </c>
      <c r="J21" s="313">
        <v>22</v>
      </c>
      <c r="K21" s="54"/>
    </row>
    <row r="22" spans="1:11" s="53" customFormat="1" ht="17.100000000000001" customHeight="1" x14ac:dyDescent="0.2">
      <c r="A22" s="54">
        <v>12</v>
      </c>
      <c r="B22" s="55" t="s">
        <v>868</v>
      </c>
      <c r="C22" s="54">
        <v>31</v>
      </c>
      <c r="D22" s="313">
        <v>0</v>
      </c>
      <c r="E22" s="313">
        <v>5</v>
      </c>
      <c r="F22" s="313">
        <v>2</v>
      </c>
      <c r="G22" s="313">
        <v>7</v>
      </c>
      <c r="H22" s="313">
        <v>7</v>
      </c>
      <c r="I22" s="313">
        <v>24</v>
      </c>
      <c r="J22" s="313">
        <v>24</v>
      </c>
      <c r="K22" s="54"/>
    </row>
    <row r="23" spans="1:11" s="53" customFormat="1" ht="17.100000000000001" customHeight="1" x14ac:dyDescent="0.2">
      <c r="A23" s="55"/>
      <c r="B23" s="56" t="s">
        <v>14</v>
      </c>
      <c r="C23" s="54">
        <v>365</v>
      </c>
      <c r="D23" s="54">
        <f t="shared" ref="D23:I23" si="0">SUM(D11:D22)</f>
        <v>57</v>
      </c>
      <c r="E23" s="54">
        <f t="shared" si="0"/>
        <v>52</v>
      </c>
      <c r="F23" s="54">
        <f t="shared" si="0"/>
        <v>26</v>
      </c>
      <c r="G23" s="54">
        <f t="shared" si="0"/>
        <v>78</v>
      </c>
      <c r="H23" s="54">
        <v>135</v>
      </c>
      <c r="I23" s="54">
        <f t="shared" si="0"/>
        <v>230</v>
      </c>
      <c r="J23" s="54" t="s">
        <v>752</v>
      </c>
      <c r="K23" s="54"/>
    </row>
    <row r="24" spans="1:11" s="53" customFormat="1" ht="11.25" customHeight="1" x14ac:dyDescent="0.2">
      <c r="A24" s="57"/>
      <c r="B24" s="58"/>
      <c r="C24" s="59"/>
      <c r="D24" s="57"/>
      <c r="E24" s="57"/>
      <c r="F24" s="57"/>
      <c r="G24" s="57"/>
      <c r="H24" s="57"/>
      <c r="I24" s="57"/>
      <c r="J24" s="57"/>
    </row>
    <row r="25" spans="1:11" ht="15" x14ac:dyDescent="0.25">
      <c r="A25" s="50"/>
      <c r="B25" s="50" t="s">
        <v>894</v>
      </c>
      <c r="C25" s="50"/>
      <c r="D25" s="50"/>
      <c r="E25" s="50"/>
      <c r="F25" s="50"/>
      <c r="G25" s="50"/>
      <c r="H25" s="50"/>
      <c r="I25" s="50"/>
      <c r="J25" s="50"/>
    </row>
    <row r="26" spans="1:11" ht="15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</row>
    <row r="27" spans="1:11" ht="15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</row>
    <row r="28" spans="1:11" ht="15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</row>
    <row r="29" spans="1:11" ht="15" x14ac:dyDescent="0.25">
      <c r="A29" s="50"/>
      <c r="B29" s="50"/>
      <c r="C29" s="50"/>
      <c r="D29" s="50"/>
      <c r="E29" s="50"/>
      <c r="F29" s="50"/>
      <c r="G29" s="50"/>
      <c r="H29" s="50"/>
      <c r="I29" s="50"/>
      <c r="J29" s="50"/>
    </row>
    <row r="30" spans="1:11" ht="15" x14ac:dyDescent="0.25">
      <c r="A30" s="50"/>
      <c r="B30" s="50"/>
      <c r="C30" s="50"/>
      <c r="D30" s="50"/>
      <c r="E30" s="50"/>
      <c r="F30" s="50"/>
      <c r="G30" s="50"/>
      <c r="H30" s="50"/>
      <c r="I30" s="50"/>
      <c r="J30" s="50"/>
    </row>
    <row r="31" spans="1:11" x14ac:dyDescent="0.2">
      <c r="D31" s="45" t="s">
        <v>8</v>
      </c>
    </row>
    <row r="32" spans="1:11" ht="15" x14ac:dyDescent="0.25">
      <c r="A32" s="14" t="s">
        <v>956</v>
      </c>
      <c r="B32" s="50"/>
      <c r="C32" s="50"/>
      <c r="D32" s="50"/>
      <c r="E32" s="50"/>
      <c r="F32" s="775" t="s">
        <v>9</v>
      </c>
      <c r="G32" s="775"/>
      <c r="H32" s="775"/>
      <c r="I32" s="775"/>
      <c r="J32" s="775"/>
    </row>
    <row r="33" spans="1:10" ht="15" x14ac:dyDescent="0.2">
      <c r="A33" s="774" t="s">
        <v>10</v>
      </c>
      <c r="B33" s="774"/>
      <c r="C33" s="774"/>
      <c r="D33" s="774"/>
      <c r="E33" s="774"/>
      <c r="F33" s="774"/>
      <c r="G33" s="774"/>
      <c r="H33" s="774"/>
      <c r="I33" s="774"/>
      <c r="J33" s="774"/>
    </row>
    <row r="34" spans="1:10" ht="15" x14ac:dyDescent="0.2">
      <c r="A34" s="775" t="s">
        <v>679</v>
      </c>
      <c r="B34" s="775"/>
      <c r="C34" s="775"/>
      <c r="D34" s="775"/>
      <c r="E34" s="775"/>
      <c r="F34" s="775"/>
      <c r="G34" s="775"/>
      <c r="H34" s="775"/>
      <c r="I34" s="775"/>
      <c r="J34" s="775"/>
    </row>
    <row r="35" spans="1:10" ht="15" x14ac:dyDescent="0.25">
      <c r="A35" s="50"/>
      <c r="B35" s="50"/>
      <c r="C35" s="50"/>
      <c r="D35" s="302" t="s">
        <v>78</v>
      </c>
      <c r="E35" s="302"/>
      <c r="F35" s="302"/>
      <c r="G35" s="302"/>
      <c r="I35" s="50"/>
      <c r="J35" s="50"/>
    </row>
  </sheetData>
  <mergeCells count="20">
    <mergeCell ref="C1:H1"/>
    <mergeCell ref="A2:J2"/>
    <mergeCell ref="A3:J3"/>
    <mergeCell ref="A5:J5"/>
    <mergeCell ref="A6:B6"/>
    <mergeCell ref="K12:K13"/>
    <mergeCell ref="K17:K18"/>
    <mergeCell ref="A33:J33"/>
    <mergeCell ref="A34:J34"/>
    <mergeCell ref="A7:A9"/>
    <mergeCell ref="B7:B9"/>
    <mergeCell ref="C7:C9"/>
    <mergeCell ref="D7:H7"/>
    <mergeCell ref="J7:J9"/>
    <mergeCell ref="D8:D9"/>
    <mergeCell ref="E8:G8"/>
    <mergeCell ref="I7:I9"/>
    <mergeCell ref="K7:K9"/>
    <mergeCell ref="H8:H9"/>
    <mergeCell ref="F32:J32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8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view="pageBreakPreview" zoomScale="70" zoomScaleSheetLayoutView="70" workbookViewId="0">
      <selection activeCell="A19" sqref="A19"/>
    </sheetView>
  </sheetViews>
  <sheetFormatPr defaultRowHeight="12.75" x14ac:dyDescent="0.2"/>
  <cols>
    <col min="12" max="12" width="7.7109375" customWidth="1"/>
    <col min="14" max="14" width="9.140625" customWidth="1"/>
    <col min="16" max="16" width="8.7109375" customWidth="1"/>
    <col min="18" max="18" width="8" customWidth="1"/>
    <col min="20" max="20" width="8" customWidth="1"/>
    <col min="22" max="22" width="13.42578125" customWidth="1"/>
  </cols>
  <sheetData>
    <row r="1" spans="1:22" ht="42" customHeight="1" x14ac:dyDescent="0.25">
      <c r="A1" s="788" t="s">
        <v>845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  <c r="P1" s="788"/>
      <c r="Q1" s="788"/>
      <c r="R1" s="788"/>
      <c r="S1" s="788"/>
      <c r="T1" s="788"/>
      <c r="U1" s="788" t="s">
        <v>928</v>
      </c>
      <c r="V1" s="788"/>
    </row>
    <row r="2" spans="1:22" ht="12.75" customHeight="1" x14ac:dyDescent="0.25">
      <c r="A2" s="788"/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  <c r="O2" s="788"/>
      <c r="P2" s="788"/>
      <c r="Q2" s="788"/>
      <c r="R2" s="788"/>
      <c r="S2" s="788"/>
      <c r="T2" s="788"/>
      <c r="U2" s="486"/>
    </row>
    <row r="3" spans="1:22" x14ac:dyDescent="0.2">
      <c r="A3" s="789"/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789"/>
      <c r="O3" s="789"/>
      <c r="P3" s="789"/>
      <c r="Q3" s="789"/>
      <c r="R3" s="789"/>
      <c r="S3" s="789"/>
      <c r="T3" s="789"/>
      <c r="U3" s="487"/>
    </row>
    <row r="4" spans="1:22" x14ac:dyDescent="0.2">
      <c r="A4" s="787" t="s">
        <v>565</v>
      </c>
      <c r="B4" s="787"/>
      <c r="C4" s="275"/>
      <c r="D4" s="275"/>
      <c r="E4" s="275"/>
      <c r="F4" s="275"/>
      <c r="G4" s="275"/>
      <c r="H4" s="420"/>
      <c r="I4" s="275"/>
      <c r="J4" s="275"/>
      <c r="K4" s="275"/>
      <c r="L4" s="790"/>
      <c r="M4" s="790"/>
      <c r="N4" s="790"/>
      <c r="O4" s="790"/>
      <c r="P4" s="790"/>
      <c r="Q4" s="790"/>
      <c r="R4" s="790"/>
      <c r="S4" s="790"/>
      <c r="T4" s="790"/>
      <c r="U4" s="488"/>
    </row>
    <row r="5" spans="1:22" ht="55.5" customHeight="1" x14ac:dyDescent="0.2">
      <c r="A5" s="723" t="s">
        <v>2</v>
      </c>
      <c r="B5" s="723" t="s">
        <v>3</v>
      </c>
      <c r="C5" s="791" t="s">
        <v>483</v>
      </c>
      <c r="D5" s="792"/>
      <c r="E5" s="792"/>
      <c r="F5" s="792"/>
      <c r="G5" s="793"/>
      <c r="H5" s="794" t="s">
        <v>79</v>
      </c>
      <c r="I5" s="791" t="s">
        <v>80</v>
      </c>
      <c r="J5" s="792"/>
      <c r="K5" s="792"/>
      <c r="L5" s="793"/>
      <c r="M5" s="791" t="s">
        <v>732</v>
      </c>
      <c r="N5" s="792"/>
      <c r="O5" s="792"/>
      <c r="P5" s="792"/>
      <c r="Q5" s="792"/>
      <c r="R5" s="792"/>
      <c r="S5" s="792"/>
      <c r="T5" s="792"/>
      <c r="U5" s="723" t="s">
        <v>925</v>
      </c>
      <c r="V5" s="723"/>
    </row>
    <row r="6" spans="1:22" ht="51" x14ac:dyDescent="0.2">
      <c r="A6" s="723"/>
      <c r="B6" s="723"/>
      <c r="C6" s="418" t="s">
        <v>5</v>
      </c>
      <c r="D6" s="418" t="s">
        <v>6</v>
      </c>
      <c r="E6" s="418" t="s">
        <v>349</v>
      </c>
      <c r="F6" s="419" t="s">
        <v>94</v>
      </c>
      <c r="G6" s="419" t="s">
        <v>216</v>
      </c>
      <c r="H6" s="795"/>
      <c r="I6" s="418" t="s">
        <v>169</v>
      </c>
      <c r="J6" s="418" t="s">
        <v>109</v>
      </c>
      <c r="K6" s="418" t="s">
        <v>110</v>
      </c>
      <c r="L6" s="418" t="s">
        <v>434</v>
      </c>
      <c r="M6" s="418" t="s">
        <v>14</v>
      </c>
      <c r="N6" s="428" t="s">
        <v>745</v>
      </c>
      <c r="O6" s="428" t="s">
        <v>746</v>
      </c>
      <c r="P6" s="428" t="s">
        <v>747</v>
      </c>
      <c r="Q6" s="428" t="s">
        <v>748</v>
      </c>
      <c r="R6" s="428" t="s">
        <v>749</v>
      </c>
      <c r="S6" s="428" t="s">
        <v>750</v>
      </c>
      <c r="T6" s="428" t="s">
        <v>751</v>
      </c>
      <c r="U6" s="484" t="s">
        <v>926</v>
      </c>
      <c r="V6" s="509" t="s">
        <v>927</v>
      </c>
    </row>
    <row r="7" spans="1:22" x14ac:dyDescent="0.2">
      <c r="A7" s="418">
        <v>1</v>
      </c>
      <c r="B7" s="418">
        <v>2</v>
      </c>
      <c r="C7" s="418">
        <v>3</v>
      </c>
      <c r="D7" s="418">
        <v>4</v>
      </c>
      <c r="E7" s="418">
        <v>5</v>
      </c>
      <c r="F7" s="418">
        <v>6</v>
      </c>
      <c r="G7" s="418">
        <v>7</v>
      </c>
      <c r="H7" s="418">
        <v>8</v>
      </c>
      <c r="I7" s="418">
        <v>9</v>
      </c>
      <c r="J7" s="418">
        <v>10</v>
      </c>
      <c r="K7" s="418">
        <v>11</v>
      </c>
      <c r="L7" s="418">
        <v>12</v>
      </c>
      <c r="M7" s="418">
        <v>13</v>
      </c>
      <c r="N7" s="418">
        <v>14</v>
      </c>
      <c r="O7" s="418">
        <v>15</v>
      </c>
      <c r="P7" s="418">
        <v>16</v>
      </c>
      <c r="Q7" s="418">
        <v>17</v>
      </c>
      <c r="R7" s="428">
        <v>18</v>
      </c>
      <c r="S7" s="428">
        <v>19</v>
      </c>
      <c r="T7" s="418">
        <v>20</v>
      </c>
      <c r="U7" s="484"/>
      <c r="V7" s="9"/>
    </row>
    <row r="8" spans="1:22" x14ac:dyDescent="0.2">
      <c r="A8" s="276">
        <v>1</v>
      </c>
      <c r="B8" s="277" t="s">
        <v>552</v>
      </c>
      <c r="C8" s="276">
        <v>13390</v>
      </c>
      <c r="D8" s="276">
        <v>35385</v>
      </c>
      <c r="E8" s="276">
        <v>68</v>
      </c>
      <c r="F8" s="276">
        <v>0</v>
      </c>
      <c r="G8" s="276">
        <f>SUM(C8:F8)</f>
        <v>48843</v>
      </c>
      <c r="H8" s="334">
        <v>220</v>
      </c>
      <c r="I8" s="276">
        <v>1074.55</v>
      </c>
      <c r="J8" s="276">
        <v>0</v>
      </c>
      <c r="K8" s="276">
        <v>1074.55</v>
      </c>
      <c r="L8" s="276">
        <v>0</v>
      </c>
      <c r="M8" s="276">
        <v>214.91</v>
      </c>
      <c r="N8" s="276">
        <v>35.82</v>
      </c>
      <c r="O8" s="276">
        <v>35.82</v>
      </c>
      <c r="P8" s="276">
        <v>35.82</v>
      </c>
      <c r="Q8" s="276">
        <v>53.72</v>
      </c>
      <c r="R8" s="276">
        <v>17.91</v>
      </c>
      <c r="S8" s="276">
        <v>17.91</v>
      </c>
      <c r="T8" s="276">
        <v>17.91</v>
      </c>
      <c r="U8" s="276" t="s">
        <v>107</v>
      </c>
      <c r="V8" s="8">
        <v>8.06</v>
      </c>
    </row>
    <row r="9" spans="1:22" x14ac:dyDescent="0.2">
      <c r="A9" s="276"/>
      <c r="B9" s="277"/>
      <c r="C9" s="276"/>
      <c r="D9" s="276"/>
      <c r="E9" s="276"/>
      <c r="F9" s="276"/>
      <c r="G9" s="276"/>
      <c r="H9" s="334"/>
      <c r="I9" s="276"/>
      <c r="J9" s="276"/>
      <c r="K9" s="276"/>
      <c r="L9" s="276"/>
      <c r="M9" s="276"/>
      <c r="N9" s="277"/>
      <c r="O9" s="277"/>
      <c r="P9" s="277"/>
      <c r="Q9" s="277"/>
      <c r="R9" s="277"/>
      <c r="S9" s="277"/>
      <c r="T9" s="277"/>
      <c r="U9" s="277"/>
      <c r="V9" s="8"/>
    </row>
    <row r="10" spans="1:22" x14ac:dyDescent="0.2">
      <c r="A10" s="276">
        <v>2</v>
      </c>
      <c r="B10" s="277" t="s">
        <v>553</v>
      </c>
      <c r="C10" s="276">
        <v>8890</v>
      </c>
      <c r="D10" s="276">
        <v>29337</v>
      </c>
      <c r="E10" s="276">
        <v>430</v>
      </c>
      <c r="F10" s="276">
        <v>0</v>
      </c>
      <c r="G10" s="276">
        <f>SUM(C10:F10)</f>
        <v>38657</v>
      </c>
      <c r="H10" s="334">
        <v>220</v>
      </c>
      <c r="I10" s="276">
        <v>850.45</v>
      </c>
      <c r="J10" s="276">
        <v>0</v>
      </c>
      <c r="K10" s="276">
        <v>850.45</v>
      </c>
      <c r="L10" s="276">
        <v>0</v>
      </c>
      <c r="M10" s="276">
        <v>170.09</v>
      </c>
      <c r="N10" s="276">
        <v>28.35</v>
      </c>
      <c r="O10" s="276">
        <v>28.35</v>
      </c>
      <c r="P10" s="276">
        <v>28.35</v>
      </c>
      <c r="Q10" s="276">
        <v>42.53</v>
      </c>
      <c r="R10" s="276">
        <v>14.17</v>
      </c>
      <c r="S10" s="276">
        <v>14.17</v>
      </c>
      <c r="T10" s="276">
        <v>14.17</v>
      </c>
      <c r="U10" s="276" t="s">
        <v>107</v>
      </c>
      <c r="V10" s="8">
        <v>6.38</v>
      </c>
    </row>
    <row r="11" spans="1:22" x14ac:dyDescent="0.2">
      <c r="A11" s="276"/>
      <c r="B11" s="277"/>
      <c r="C11" s="276"/>
      <c r="D11" s="276"/>
      <c r="E11" s="276"/>
      <c r="F11" s="276"/>
      <c r="G11" s="276"/>
      <c r="H11" s="334"/>
      <c r="I11" s="276"/>
      <c r="J11" s="276"/>
      <c r="K11" s="276"/>
      <c r="L11" s="276"/>
      <c r="M11" s="276"/>
      <c r="N11" s="277"/>
      <c r="O11" s="277"/>
      <c r="P11" s="277"/>
      <c r="Q11" s="277"/>
      <c r="R11" s="277"/>
      <c r="S11" s="277"/>
      <c r="T11" s="277"/>
      <c r="U11" s="277"/>
      <c r="V11" s="8"/>
    </row>
    <row r="12" spans="1:22" x14ac:dyDescent="0.2">
      <c r="A12" s="276" t="s">
        <v>14</v>
      </c>
      <c r="B12" s="277"/>
      <c r="C12" s="276">
        <f>SUM(C8:C11)</f>
        <v>22280</v>
      </c>
      <c r="D12" s="276">
        <f>SUM(D8:D11)</f>
        <v>64722</v>
      </c>
      <c r="E12" s="276">
        <f>SUM(E8:E11)</f>
        <v>498</v>
      </c>
      <c r="F12" s="276">
        <v>0</v>
      </c>
      <c r="G12" s="276">
        <f>SUM(C12:F12)</f>
        <v>87500</v>
      </c>
      <c r="H12" s="334">
        <v>220</v>
      </c>
      <c r="I12" s="465">
        <f>SUM(I8:I11)</f>
        <v>1925</v>
      </c>
      <c r="J12" s="276">
        <v>0</v>
      </c>
      <c r="K12" s="465">
        <v>1925</v>
      </c>
      <c r="L12" s="276">
        <v>0</v>
      </c>
      <c r="M12" s="439">
        <f>SUM(M8:M11)</f>
        <v>385</v>
      </c>
      <c r="N12" s="276">
        <f>SUM(N8:N11)</f>
        <v>64.17</v>
      </c>
      <c r="O12" s="276">
        <f t="shared" ref="O12:T12" si="0">SUM(O8:O11)</f>
        <v>64.17</v>
      </c>
      <c r="P12" s="276">
        <f t="shared" si="0"/>
        <v>64.17</v>
      </c>
      <c r="Q12" s="276">
        <f t="shared" si="0"/>
        <v>96.25</v>
      </c>
      <c r="R12" s="276">
        <f t="shared" si="0"/>
        <v>32.08</v>
      </c>
      <c r="S12" s="276">
        <f t="shared" si="0"/>
        <v>32.08</v>
      </c>
      <c r="T12" s="276">
        <f t="shared" si="0"/>
        <v>32.08</v>
      </c>
      <c r="U12" s="276" t="s">
        <v>107</v>
      </c>
      <c r="V12" s="8">
        <f>SUM(V8:V11)</f>
        <v>14.440000000000001</v>
      </c>
    </row>
    <row r="13" spans="1:22" x14ac:dyDescent="0.2">
      <c r="A13" s="278"/>
      <c r="B13" s="278"/>
      <c r="C13" s="278"/>
      <c r="D13" s="278"/>
      <c r="E13" s="278"/>
      <c r="F13" s="278"/>
      <c r="G13" s="278"/>
      <c r="H13" s="278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</row>
    <row r="14" spans="1:22" x14ac:dyDescent="0.2">
      <c r="A14" s="279"/>
      <c r="B14" s="280"/>
      <c r="C14" s="280" t="s">
        <v>953</v>
      </c>
      <c r="D14" s="278"/>
      <c r="E14" s="278"/>
      <c r="F14" s="278"/>
      <c r="G14" s="278"/>
      <c r="H14" s="278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</row>
    <row r="15" spans="1:22" x14ac:dyDescent="0.2">
      <c r="A15" s="281"/>
      <c r="B15" s="281"/>
      <c r="C15" s="281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</row>
    <row r="16" spans="1:22" x14ac:dyDescent="0.2">
      <c r="A16" s="281"/>
      <c r="B16" s="281"/>
      <c r="C16" s="281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</row>
    <row r="17" spans="1:21" x14ac:dyDescent="0.2">
      <c r="A17" s="281"/>
      <c r="B17" s="281"/>
      <c r="C17" s="281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</row>
    <row r="18" spans="1:21" x14ac:dyDescent="0.2">
      <c r="A18" s="281"/>
      <c r="B18" s="281"/>
      <c r="C18" s="281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</row>
    <row r="19" spans="1:21" x14ac:dyDescent="0.2">
      <c r="A19" s="281" t="s">
        <v>954</v>
      </c>
      <c r="B19" s="275"/>
      <c r="C19" s="275"/>
      <c r="D19" s="275" t="s">
        <v>396</v>
      </c>
      <c r="E19" s="275"/>
      <c r="F19" s="275"/>
      <c r="G19" s="275"/>
      <c r="H19" s="281"/>
      <c r="I19" s="275"/>
      <c r="J19" s="786" t="s">
        <v>740</v>
      </c>
      <c r="K19" s="786"/>
      <c r="L19" s="786"/>
      <c r="M19" s="786"/>
      <c r="N19" s="275"/>
      <c r="O19" s="786"/>
      <c r="P19" s="786"/>
      <c r="Q19" s="786"/>
      <c r="R19" s="786"/>
      <c r="S19" s="786"/>
      <c r="T19" s="786"/>
      <c r="U19" s="490"/>
    </row>
    <row r="20" spans="1:21" x14ac:dyDescent="0.2">
      <c r="A20" s="275"/>
      <c r="B20" s="275"/>
      <c r="C20" s="275"/>
      <c r="D20" s="275"/>
      <c r="E20" s="275"/>
      <c r="F20" s="275"/>
      <c r="G20" s="275"/>
      <c r="H20" s="275"/>
      <c r="I20" s="281"/>
      <c r="J20" s="787" t="s">
        <v>10</v>
      </c>
      <c r="K20" s="787"/>
      <c r="L20" s="787"/>
      <c r="M20" s="787"/>
      <c r="N20" s="281"/>
      <c r="O20" s="787"/>
      <c r="P20" s="787"/>
      <c r="Q20" s="787"/>
      <c r="R20" s="787"/>
      <c r="S20" s="787"/>
      <c r="T20" s="787"/>
      <c r="U20" s="485"/>
    </row>
    <row r="21" spans="1:21" ht="12.75" customHeight="1" x14ac:dyDescent="0.2">
      <c r="A21" s="275"/>
      <c r="B21" s="275"/>
      <c r="C21" s="275"/>
      <c r="D21" s="275"/>
      <c r="E21" s="275"/>
      <c r="F21" s="275"/>
      <c r="G21" s="275"/>
      <c r="H21" s="275"/>
      <c r="I21" s="787" t="s">
        <v>677</v>
      </c>
      <c r="J21" s="787"/>
      <c r="K21" s="787"/>
      <c r="L21" s="787"/>
      <c r="M21" s="787"/>
      <c r="N21" s="787"/>
      <c r="O21" s="787"/>
      <c r="P21" s="787"/>
      <c r="Q21" s="787"/>
      <c r="R21" s="787"/>
      <c r="S21" s="787"/>
      <c r="T21" s="787"/>
      <c r="U21" s="485"/>
    </row>
    <row r="22" spans="1:21" x14ac:dyDescent="0.2">
      <c r="A22" s="281"/>
      <c r="B22" s="281"/>
      <c r="C22" s="275"/>
      <c r="D22" s="275"/>
      <c r="E22" s="275"/>
      <c r="F22" s="275"/>
      <c r="G22" s="275"/>
      <c r="H22" s="275"/>
      <c r="I22" s="362" t="s">
        <v>78</v>
      </c>
      <c r="J22" s="362"/>
      <c r="K22" s="362"/>
      <c r="L22" s="362"/>
      <c r="M22" s="362"/>
      <c r="N22" s="362"/>
      <c r="O22" s="362"/>
      <c r="P22" s="362"/>
      <c r="Q22" s="362"/>
      <c r="R22" s="429"/>
      <c r="S22" s="429"/>
      <c r="T22" s="362"/>
      <c r="U22" s="495"/>
    </row>
  </sheetData>
  <mergeCells count="18">
    <mergeCell ref="I21:M21"/>
    <mergeCell ref="N21:T21"/>
    <mergeCell ref="A1:T2"/>
    <mergeCell ref="A3:T3"/>
    <mergeCell ref="A4:B4"/>
    <mergeCell ref="L4:T4"/>
    <mergeCell ref="A5:A6"/>
    <mergeCell ref="B5:B6"/>
    <mergeCell ref="C5:G5"/>
    <mergeCell ref="H5:H6"/>
    <mergeCell ref="I5:L5"/>
    <mergeCell ref="M5:T5"/>
    <mergeCell ref="J19:M19"/>
    <mergeCell ref="O19:T19"/>
    <mergeCell ref="J20:M20"/>
    <mergeCell ref="O20:T20"/>
    <mergeCell ref="U5:V5"/>
    <mergeCell ref="U1:V1"/>
  </mergeCells>
  <pageMargins left="0.61" right="0.19" top="0.75" bottom="0.75" header="0.3" footer="0.3"/>
  <pageSetup paperSize="9" scale="7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view="pageBreakPreview" zoomScale="80" zoomScaleSheetLayoutView="80" workbookViewId="0">
      <selection activeCell="A22" sqref="A22"/>
    </sheetView>
  </sheetViews>
  <sheetFormatPr defaultRowHeight="12.75" x14ac:dyDescent="0.2"/>
  <cols>
    <col min="1" max="1" width="7.85546875" customWidth="1"/>
    <col min="18" max="18" width="8.42578125" customWidth="1"/>
    <col min="20" max="20" width="8.5703125" customWidth="1"/>
  </cols>
  <sheetData>
    <row r="1" spans="1:22" ht="41.25" customHeight="1" x14ac:dyDescent="0.2">
      <c r="A1" s="275"/>
      <c r="B1" s="275"/>
      <c r="C1" s="275"/>
      <c r="D1" s="275"/>
      <c r="E1" s="275"/>
      <c r="F1" s="275"/>
      <c r="G1" s="796"/>
      <c r="H1" s="796"/>
      <c r="I1" s="796"/>
      <c r="J1" s="275"/>
      <c r="K1" s="275"/>
      <c r="L1" s="275"/>
      <c r="M1" s="275"/>
      <c r="N1" s="275"/>
      <c r="O1" s="275"/>
      <c r="P1" s="275"/>
      <c r="Q1" s="275"/>
      <c r="R1" s="275"/>
      <c r="S1" s="797" t="s">
        <v>530</v>
      </c>
      <c r="T1" s="797"/>
      <c r="U1" s="492"/>
      <c r="V1" s="492"/>
    </row>
    <row r="2" spans="1:22" ht="15.75" x14ac:dyDescent="0.25">
      <c r="A2" s="798" t="s">
        <v>0</v>
      </c>
      <c r="B2" s="798"/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  <c r="Q2" s="798"/>
      <c r="R2" s="798"/>
      <c r="S2" s="798"/>
      <c r="T2" s="798"/>
      <c r="U2" s="493"/>
      <c r="V2" s="493"/>
    </row>
    <row r="3" spans="1:22" ht="18" x14ac:dyDescent="0.25">
      <c r="A3" s="799" t="s">
        <v>772</v>
      </c>
      <c r="B3" s="799"/>
      <c r="C3" s="799"/>
      <c r="D3" s="799"/>
      <c r="E3" s="799"/>
      <c r="F3" s="799"/>
      <c r="G3" s="799"/>
      <c r="H3" s="799"/>
      <c r="I3" s="799"/>
      <c r="J3" s="799"/>
      <c r="K3" s="799"/>
      <c r="L3" s="799"/>
      <c r="M3" s="799"/>
      <c r="N3" s="799"/>
      <c r="O3" s="799"/>
      <c r="P3" s="799"/>
      <c r="Q3" s="799"/>
      <c r="R3" s="799"/>
      <c r="S3" s="799"/>
      <c r="T3" s="799"/>
      <c r="U3" s="494"/>
      <c r="V3" s="494"/>
    </row>
    <row r="4" spans="1:22" ht="15" x14ac:dyDescent="0.25">
      <c r="A4" s="788" t="s">
        <v>846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486"/>
      <c r="V4" s="486"/>
    </row>
    <row r="5" spans="1:22" ht="15" x14ac:dyDescent="0.25">
      <c r="A5" s="788"/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  <c r="M5" s="788"/>
      <c r="N5" s="788"/>
      <c r="O5" s="788"/>
      <c r="P5" s="788"/>
      <c r="Q5" s="788"/>
      <c r="R5" s="788"/>
      <c r="S5" s="788"/>
      <c r="T5" s="788"/>
      <c r="U5" s="486"/>
      <c r="V5" s="486"/>
    </row>
    <row r="6" spans="1:22" x14ac:dyDescent="0.2">
      <c r="A6" s="789"/>
      <c r="B6" s="789"/>
      <c r="C6" s="789"/>
      <c r="D6" s="789"/>
      <c r="E6" s="789"/>
      <c r="F6" s="789"/>
      <c r="G6" s="789"/>
      <c r="H6" s="789"/>
      <c r="I6" s="789"/>
      <c r="J6" s="789"/>
      <c r="K6" s="789"/>
      <c r="L6" s="789"/>
      <c r="M6" s="789"/>
      <c r="N6" s="789"/>
      <c r="O6" s="789"/>
      <c r="P6" s="789"/>
      <c r="Q6" s="789"/>
      <c r="R6" s="789"/>
      <c r="S6" s="789"/>
      <c r="T6" s="789"/>
      <c r="U6" s="487"/>
      <c r="V6" s="487"/>
    </row>
    <row r="7" spans="1:22" x14ac:dyDescent="0.2">
      <c r="A7" s="787" t="s">
        <v>565</v>
      </c>
      <c r="B7" s="787"/>
      <c r="C7" s="275"/>
      <c r="D7" s="275"/>
      <c r="E7" s="275"/>
      <c r="F7" s="275"/>
      <c r="G7" s="275"/>
      <c r="H7" s="420"/>
      <c r="I7" s="275"/>
      <c r="J7" s="275"/>
      <c r="K7" s="275"/>
      <c r="L7" s="790"/>
      <c r="M7" s="790"/>
      <c r="N7" s="790"/>
      <c r="O7" s="790"/>
      <c r="P7" s="790"/>
      <c r="Q7" s="790"/>
      <c r="R7" s="790"/>
      <c r="S7" s="790"/>
      <c r="T7" s="790"/>
      <c r="U7" s="488"/>
      <c r="V7" s="488"/>
    </row>
    <row r="8" spans="1:22" ht="54" customHeight="1" x14ac:dyDescent="0.2">
      <c r="A8" s="723" t="s">
        <v>2</v>
      </c>
      <c r="B8" s="723" t="s">
        <v>3</v>
      </c>
      <c r="C8" s="791" t="s">
        <v>483</v>
      </c>
      <c r="D8" s="792"/>
      <c r="E8" s="792"/>
      <c r="F8" s="792"/>
      <c r="G8" s="793"/>
      <c r="H8" s="794" t="s">
        <v>79</v>
      </c>
      <c r="I8" s="791" t="s">
        <v>80</v>
      </c>
      <c r="J8" s="792"/>
      <c r="K8" s="792"/>
      <c r="L8" s="793"/>
      <c r="M8" s="723" t="s">
        <v>732</v>
      </c>
      <c r="N8" s="723"/>
      <c r="O8" s="723"/>
      <c r="P8" s="723"/>
      <c r="Q8" s="723"/>
      <c r="R8" s="723"/>
      <c r="S8" s="723"/>
      <c r="T8" s="723"/>
      <c r="U8" s="791" t="s">
        <v>929</v>
      </c>
      <c r="V8" s="793"/>
    </row>
    <row r="9" spans="1:22" ht="63.75" x14ac:dyDescent="0.2">
      <c r="A9" s="723"/>
      <c r="B9" s="723"/>
      <c r="C9" s="418" t="s">
        <v>5</v>
      </c>
      <c r="D9" s="418" t="s">
        <v>6</v>
      </c>
      <c r="E9" s="418" t="s">
        <v>349</v>
      </c>
      <c r="F9" s="419" t="s">
        <v>94</v>
      </c>
      <c r="G9" s="419" t="s">
        <v>216</v>
      </c>
      <c r="H9" s="795"/>
      <c r="I9" s="418" t="s">
        <v>169</v>
      </c>
      <c r="J9" s="418" t="s">
        <v>109</v>
      </c>
      <c r="K9" s="418" t="s">
        <v>110</v>
      </c>
      <c r="L9" s="418" t="s">
        <v>434</v>
      </c>
      <c r="M9" s="484" t="s">
        <v>14</v>
      </c>
      <c r="N9" s="484" t="s">
        <v>745</v>
      </c>
      <c r="O9" s="484" t="s">
        <v>746</v>
      </c>
      <c r="P9" s="484" t="s">
        <v>747</v>
      </c>
      <c r="Q9" s="484" t="s">
        <v>748</v>
      </c>
      <c r="R9" s="484" t="s">
        <v>749</v>
      </c>
      <c r="S9" s="484" t="s">
        <v>750</v>
      </c>
      <c r="T9" s="484" t="s">
        <v>751</v>
      </c>
      <c r="U9" s="484" t="s">
        <v>930</v>
      </c>
      <c r="V9" s="484" t="s">
        <v>931</v>
      </c>
    </row>
    <row r="10" spans="1:22" x14ac:dyDescent="0.2">
      <c r="A10" s="418">
        <v>1</v>
      </c>
      <c r="B10" s="418">
        <v>2</v>
      </c>
      <c r="C10" s="418">
        <v>3</v>
      </c>
      <c r="D10" s="418">
        <v>4</v>
      </c>
      <c r="E10" s="418">
        <v>5</v>
      </c>
      <c r="F10" s="418">
        <v>6</v>
      </c>
      <c r="G10" s="418">
        <v>7</v>
      </c>
      <c r="H10" s="418">
        <v>8</v>
      </c>
      <c r="I10" s="418">
        <v>9</v>
      </c>
      <c r="J10" s="418">
        <v>10</v>
      </c>
      <c r="K10" s="418">
        <v>11</v>
      </c>
      <c r="L10" s="418">
        <v>12</v>
      </c>
      <c r="M10" s="484">
        <v>13</v>
      </c>
      <c r="N10" s="484">
        <v>14</v>
      </c>
      <c r="O10" s="484">
        <v>15</v>
      </c>
      <c r="P10" s="484">
        <v>16</v>
      </c>
      <c r="Q10" s="484">
        <v>17</v>
      </c>
      <c r="R10" s="484">
        <v>18</v>
      </c>
      <c r="S10" s="484">
        <v>19</v>
      </c>
      <c r="T10" s="484">
        <v>20</v>
      </c>
      <c r="U10" s="484"/>
      <c r="V10" s="484"/>
    </row>
    <row r="11" spans="1:22" x14ac:dyDescent="0.2">
      <c r="A11" s="276">
        <v>1</v>
      </c>
      <c r="B11" s="277" t="s">
        <v>552</v>
      </c>
      <c r="C11" s="276">
        <v>3661</v>
      </c>
      <c r="D11" s="276">
        <v>28966</v>
      </c>
      <c r="E11" s="276">
        <v>0</v>
      </c>
      <c r="F11" s="276">
        <v>0</v>
      </c>
      <c r="G11" s="276">
        <v>32627</v>
      </c>
      <c r="H11" s="334">
        <v>220</v>
      </c>
      <c r="I11" s="276">
        <v>1076.69</v>
      </c>
      <c r="J11" s="276">
        <v>0</v>
      </c>
      <c r="K11" s="276">
        <v>1076.69</v>
      </c>
      <c r="L11" s="276">
        <v>0</v>
      </c>
      <c r="M11" s="276">
        <v>215.34</v>
      </c>
      <c r="N11" s="276">
        <v>35.89</v>
      </c>
      <c r="O11" s="276">
        <v>35.89</v>
      </c>
      <c r="P11" s="276">
        <v>35.89</v>
      </c>
      <c r="Q11" s="276">
        <v>53.85</v>
      </c>
      <c r="R11" s="276">
        <v>17.940000000000001</v>
      </c>
      <c r="S11" s="276">
        <v>17.940000000000001</v>
      </c>
      <c r="T11" s="276">
        <v>17.940000000000001</v>
      </c>
      <c r="U11" s="276" t="s">
        <v>107</v>
      </c>
      <c r="V11" s="276">
        <v>8.07</v>
      </c>
    </row>
    <row r="12" spans="1:22" x14ac:dyDescent="0.2">
      <c r="A12" s="276"/>
      <c r="B12" s="277"/>
      <c r="C12" s="276"/>
      <c r="D12" s="276"/>
      <c r="E12" s="276"/>
      <c r="F12" s="276"/>
      <c r="G12" s="276"/>
      <c r="H12" s="334"/>
      <c r="I12" s="276"/>
      <c r="J12" s="276"/>
      <c r="K12" s="276"/>
      <c r="L12" s="276"/>
      <c r="M12" s="276"/>
      <c r="N12" s="277"/>
      <c r="O12" s="277"/>
      <c r="P12" s="277"/>
      <c r="Q12" s="277"/>
      <c r="R12" s="277"/>
      <c r="S12" s="277"/>
      <c r="T12" s="277"/>
      <c r="U12" s="277"/>
      <c r="V12" s="277"/>
    </row>
    <row r="13" spans="1:22" x14ac:dyDescent="0.2">
      <c r="A13" s="276">
        <v>2</v>
      </c>
      <c r="B13" s="277" t="s">
        <v>553</v>
      </c>
      <c r="C13" s="276">
        <v>2942</v>
      </c>
      <c r="D13" s="276">
        <v>22431</v>
      </c>
      <c r="E13" s="276">
        <v>0</v>
      </c>
      <c r="F13" s="276">
        <v>0</v>
      </c>
      <c r="G13" s="276">
        <v>25373</v>
      </c>
      <c r="H13" s="334">
        <v>220</v>
      </c>
      <c r="I13" s="276">
        <v>837.31</v>
      </c>
      <c r="J13" s="276">
        <v>0</v>
      </c>
      <c r="K13" s="276">
        <v>837.31</v>
      </c>
      <c r="L13" s="276">
        <v>0</v>
      </c>
      <c r="M13" s="276">
        <v>167.46</v>
      </c>
      <c r="N13" s="276">
        <v>27.91</v>
      </c>
      <c r="O13" s="276">
        <v>27.91</v>
      </c>
      <c r="P13" s="276">
        <v>27.91</v>
      </c>
      <c r="Q13" s="276">
        <v>41.85</v>
      </c>
      <c r="R13" s="276">
        <v>13.96</v>
      </c>
      <c r="S13" s="276">
        <v>13.96</v>
      </c>
      <c r="T13" s="276">
        <v>13.96</v>
      </c>
      <c r="U13" s="276" t="s">
        <v>107</v>
      </c>
      <c r="V13" s="276">
        <v>6.29</v>
      </c>
    </row>
    <row r="14" spans="1:22" x14ac:dyDescent="0.2">
      <c r="A14" s="276"/>
      <c r="B14" s="277"/>
      <c r="C14" s="276"/>
      <c r="D14" s="276"/>
      <c r="E14" s="276"/>
      <c r="F14" s="276"/>
      <c r="G14" s="276"/>
      <c r="H14" s="334"/>
      <c r="I14" s="276"/>
      <c r="J14" s="276"/>
      <c r="K14" s="276"/>
      <c r="L14" s="276"/>
      <c r="M14" s="277"/>
      <c r="N14" s="277"/>
      <c r="O14" s="277"/>
      <c r="P14" s="277"/>
      <c r="Q14" s="277"/>
      <c r="R14" s="277"/>
      <c r="S14" s="277"/>
      <c r="T14" s="277"/>
      <c r="U14" s="277"/>
      <c r="V14" s="277"/>
    </row>
    <row r="15" spans="1:22" x14ac:dyDescent="0.2">
      <c r="A15" s="276" t="s">
        <v>14</v>
      </c>
      <c r="B15" s="277"/>
      <c r="C15" s="276">
        <v>6603</v>
      </c>
      <c r="D15" s="276">
        <f>SUM(D11:D14)</f>
        <v>51397</v>
      </c>
      <c r="E15" s="276">
        <v>0</v>
      </c>
      <c r="F15" s="276">
        <v>0</v>
      </c>
      <c r="G15" s="276">
        <f>SUM(G11:G14)</f>
        <v>58000</v>
      </c>
      <c r="H15" s="334">
        <v>220</v>
      </c>
      <c r="I15" s="439">
        <f>SUM(I11:I14)</f>
        <v>1914</v>
      </c>
      <c r="J15" s="276">
        <v>0</v>
      </c>
      <c r="K15" s="439">
        <v>1914</v>
      </c>
      <c r="L15" s="276">
        <v>0</v>
      </c>
      <c r="M15" s="439">
        <f>SUM(M11:M14)</f>
        <v>382.8</v>
      </c>
      <c r="N15" s="439">
        <f>SUM(N11:N14)</f>
        <v>63.8</v>
      </c>
      <c r="O15" s="439">
        <f t="shared" ref="O15:T15" si="0">SUM(O11:O14)</f>
        <v>63.8</v>
      </c>
      <c r="P15" s="439">
        <f t="shared" si="0"/>
        <v>63.8</v>
      </c>
      <c r="Q15" s="439">
        <f t="shared" si="0"/>
        <v>95.7</v>
      </c>
      <c r="R15" s="439">
        <f t="shared" si="0"/>
        <v>31.900000000000002</v>
      </c>
      <c r="S15" s="439">
        <f t="shared" si="0"/>
        <v>31.900000000000002</v>
      </c>
      <c r="T15" s="439">
        <f t="shared" si="0"/>
        <v>31.900000000000002</v>
      </c>
      <c r="U15" s="439" t="s">
        <v>107</v>
      </c>
      <c r="V15" s="439">
        <f>SUM(V11:V14)</f>
        <v>14.36</v>
      </c>
    </row>
    <row r="16" spans="1:22" x14ac:dyDescent="0.2">
      <c r="A16" s="278"/>
      <c r="B16" s="278"/>
      <c r="C16" s="278"/>
      <c r="D16" s="278"/>
      <c r="E16" s="278"/>
      <c r="F16" s="278"/>
      <c r="G16" s="278"/>
      <c r="H16" s="278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</row>
    <row r="17" spans="1:22" x14ac:dyDescent="0.2">
      <c r="A17" s="279"/>
      <c r="B17" s="280"/>
      <c r="C17" s="280" t="s">
        <v>950</v>
      </c>
      <c r="D17" s="278"/>
      <c r="E17" s="278"/>
      <c r="F17" s="278"/>
      <c r="G17" s="278"/>
      <c r="H17" s="278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</row>
    <row r="18" spans="1:22" x14ac:dyDescent="0.2">
      <c r="A18" s="281"/>
      <c r="B18" s="281"/>
      <c r="C18" s="281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</row>
    <row r="19" spans="1:22" x14ac:dyDescent="0.2">
      <c r="A19" s="281"/>
      <c r="B19" s="281"/>
      <c r="C19" s="281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</row>
    <row r="20" spans="1:22" x14ac:dyDescent="0.2">
      <c r="A20" s="281"/>
      <c r="B20" s="281"/>
      <c r="C20" s="281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</row>
    <row r="21" spans="1:22" x14ac:dyDescent="0.2">
      <c r="A21" s="281"/>
      <c r="B21" s="281"/>
      <c r="C21" s="281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</row>
    <row r="22" spans="1:22" ht="12.75" customHeight="1" x14ac:dyDescent="0.2">
      <c r="A22" s="281" t="s">
        <v>957</v>
      </c>
      <c r="B22" s="275"/>
      <c r="C22" s="275"/>
      <c r="D22" s="275"/>
      <c r="E22" s="275"/>
      <c r="F22" s="275"/>
      <c r="G22" s="275"/>
      <c r="H22" s="281"/>
      <c r="I22" s="275"/>
      <c r="J22" s="281"/>
      <c r="K22" s="281"/>
      <c r="L22" s="786" t="s">
        <v>690</v>
      </c>
      <c r="M22" s="786"/>
      <c r="N22" s="786"/>
      <c r="O22" s="786"/>
      <c r="P22" s="786"/>
      <c r="Q22" s="786"/>
      <c r="R22" s="786"/>
      <c r="S22" s="786"/>
      <c r="T22" s="786"/>
      <c r="U22" s="490"/>
      <c r="V22" s="490"/>
    </row>
    <row r="23" spans="1:22" x14ac:dyDescent="0.2">
      <c r="A23" s="275"/>
      <c r="B23" s="275"/>
      <c r="C23" s="275"/>
      <c r="D23" s="275"/>
      <c r="E23" s="275"/>
      <c r="F23" s="275"/>
      <c r="G23" s="275"/>
      <c r="H23" s="275"/>
      <c r="I23" s="281"/>
      <c r="J23" s="787" t="s">
        <v>596</v>
      </c>
      <c r="K23" s="787"/>
      <c r="L23" s="787"/>
      <c r="M23" s="787"/>
      <c r="N23" s="787"/>
      <c r="O23" s="787"/>
      <c r="P23" s="787"/>
      <c r="Q23" s="787"/>
      <c r="R23" s="787"/>
      <c r="S23" s="787"/>
      <c r="T23" s="787"/>
      <c r="U23" s="485"/>
      <c r="V23" s="485"/>
    </row>
    <row r="24" spans="1:22" x14ac:dyDescent="0.2">
      <c r="A24" s="275"/>
      <c r="B24" s="275"/>
      <c r="C24" s="275"/>
      <c r="D24" s="275"/>
      <c r="E24" s="275"/>
      <c r="F24" s="275"/>
      <c r="G24" s="275"/>
      <c r="H24" s="275"/>
      <c r="I24" s="787" t="s">
        <v>660</v>
      </c>
      <c r="J24" s="787"/>
      <c r="K24" s="787"/>
      <c r="L24" s="787"/>
      <c r="M24" s="787"/>
      <c r="N24" s="787"/>
      <c r="O24" s="787"/>
      <c r="P24" s="787"/>
      <c r="Q24" s="787"/>
      <c r="R24" s="787"/>
      <c r="S24" s="787"/>
      <c r="T24" s="787"/>
      <c r="U24" s="485"/>
      <c r="V24" s="485"/>
    </row>
    <row r="25" spans="1:22" x14ac:dyDescent="0.2">
      <c r="A25" s="281"/>
      <c r="B25" s="281"/>
      <c r="C25" s="275"/>
      <c r="D25" s="275"/>
      <c r="E25" s="275"/>
      <c r="F25" s="275"/>
      <c r="G25" s="275"/>
      <c r="H25" s="275"/>
      <c r="I25" s="275"/>
      <c r="J25" s="281" t="s">
        <v>78</v>
      </c>
      <c r="K25" s="281"/>
      <c r="L25" s="281"/>
      <c r="M25" s="281"/>
      <c r="N25" s="281"/>
      <c r="O25" s="281"/>
      <c r="P25" s="281"/>
      <c r="R25" s="281"/>
      <c r="S25" s="281"/>
      <c r="T25" s="281"/>
      <c r="U25" s="281"/>
      <c r="V25" s="281"/>
    </row>
  </sheetData>
  <mergeCells count="18">
    <mergeCell ref="U8:V8"/>
    <mergeCell ref="J23:T23"/>
    <mergeCell ref="I24:T24"/>
    <mergeCell ref="A7:B7"/>
    <mergeCell ref="L7:T7"/>
    <mergeCell ref="A8:A9"/>
    <mergeCell ref="B8:B9"/>
    <mergeCell ref="C8:G8"/>
    <mergeCell ref="H8:H9"/>
    <mergeCell ref="I8:L8"/>
    <mergeCell ref="M8:T8"/>
    <mergeCell ref="L22:T22"/>
    <mergeCell ref="A6:T6"/>
    <mergeCell ref="G1:I1"/>
    <mergeCell ref="S1:T1"/>
    <mergeCell ref="A2:T2"/>
    <mergeCell ref="A3:T3"/>
    <mergeCell ref="A4:T5"/>
  </mergeCells>
  <pageMargins left="0.7" right="0.21" top="0.75" bottom="0.75" header="0.3" footer="0.3"/>
  <pageSetup scale="65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view="pageBreakPreview" zoomScale="84" zoomScaleSheetLayoutView="84" workbookViewId="0">
      <selection activeCell="A22" sqref="A22"/>
    </sheetView>
  </sheetViews>
  <sheetFormatPr defaultRowHeight="12.75" x14ac:dyDescent="0.2"/>
  <sheetData>
    <row r="1" spans="1:18" ht="46.5" customHeight="1" x14ac:dyDescent="0.2">
      <c r="A1" s="275"/>
      <c r="B1" s="275"/>
      <c r="C1" s="275"/>
      <c r="D1" s="796"/>
      <c r="E1" s="796"/>
      <c r="F1" s="275"/>
      <c r="G1" s="275"/>
      <c r="H1" s="275"/>
      <c r="I1" s="275"/>
      <c r="J1" s="275"/>
      <c r="K1" s="275"/>
      <c r="L1" s="275"/>
      <c r="M1" s="275"/>
      <c r="N1" s="275"/>
      <c r="O1" s="797" t="s">
        <v>531</v>
      </c>
      <c r="P1" s="797"/>
      <c r="Q1" s="492"/>
      <c r="R1" s="492"/>
    </row>
    <row r="2" spans="1:18" ht="15.75" x14ac:dyDescent="0.25">
      <c r="A2" s="798" t="s">
        <v>0</v>
      </c>
      <c r="B2" s="798"/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  <c r="Q2" s="493"/>
      <c r="R2" s="493"/>
    </row>
    <row r="3" spans="1:18" ht="18" x14ac:dyDescent="0.25">
      <c r="A3" s="799" t="s">
        <v>772</v>
      </c>
      <c r="B3" s="799"/>
      <c r="C3" s="799"/>
      <c r="D3" s="799"/>
      <c r="E3" s="799"/>
      <c r="F3" s="799"/>
      <c r="G3" s="799"/>
      <c r="H3" s="799"/>
      <c r="I3" s="799"/>
      <c r="J3" s="799"/>
      <c r="K3" s="799"/>
      <c r="L3" s="799"/>
      <c r="M3" s="799"/>
      <c r="N3" s="799"/>
      <c r="O3" s="799"/>
      <c r="P3" s="799"/>
      <c r="Q3" s="494"/>
      <c r="R3" s="494"/>
    </row>
    <row r="4" spans="1:18" ht="15" x14ac:dyDescent="0.25">
      <c r="A4" s="788" t="s">
        <v>847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486"/>
      <c r="R4" s="486"/>
    </row>
    <row r="5" spans="1:18" ht="15" x14ac:dyDescent="0.25">
      <c r="A5" s="788"/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  <c r="M5" s="788"/>
      <c r="N5" s="788"/>
      <c r="O5" s="788"/>
      <c r="P5" s="788"/>
      <c r="Q5" s="486"/>
      <c r="R5" s="486"/>
    </row>
    <row r="6" spans="1:18" x14ac:dyDescent="0.2">
      <c r="A6" s="789"/>
      <c r="B6" s="789"/>
      <c r="C6" s="789"/>
      <c r="D6" s="789"/>
      <c r="E6" s="789"/>
      <c r="F6" s="789"/>
      <c r="G6" s="789"/>
      <c r="H6" s="789"/>
      <c r="I6" s="789"/>
      <c r="J6" s="789"/>
      <c r="K6" s="789"/>
      <c r="L6" s="789"/>
      <c r="M6" s="789"/>
      <c r="N6" s="789"/>
      <c r="O6" s="789"/>
      <c r="P6" s="789"/>
      <c r="Q6" s="487"/>
      <c r="R6" s="487"/>
    </row>
    <row r="7" spans="1:18" x14ac:dyDescent="0.2">
      <c r="A7" s="787" t="s">
        <v>565</v>
      </c>
      <c r="B7" s="787"/>
      <c r="C7" s="275"/>
      <c r="D7" s="420"/>
      <c r="E7" s="275"/>
      <c r="F7" s="275"/>
      <c r="G7" s="275"/>
      <c r="H7" s="790"/>
      <c r="I7" s="790"/>
      <c r="J7" s="790"/>
      <c r="K7" s="790"/>
      <c r="L7" s="790"/>
      <c r="M7" s="790"/>
      <c r="N7" s="790"/>
      <c r="O7" s="790"/>
      <c r="P7" s="790"/>
      <c r="Q7" s="488"/>
      <c r="R7" s="488"/>
    </row>
    <row r="8" spans="1:18" ht="52.5" customHeight="1" x14ac:dyDescent="0.2">
      <c r="A8" s="723" t="s">
        <v>2</v>
      </c>
      <c r="B8" s="723" t="s">
        <v>3</v>
      </c>
      <c r="C8" s="801" t="s">
        <v>483</v>
      </c>
      <c r="D8" s="794" t="s">
        <v>79</v>
      </c>
      <c r="E8" s="791" t="s">
        <v>80</v>
      </c>
      <c r="F8" s="792"/>
      <c r="G8" s="792"/>
      <c r="H8" s="793"/>
      <c r="I8" s="791" t="s">
        <v>732</v>
      </c>
      <c r="J8" s="792"/>
      <c r="K8" s="792"/>
      <c r="L8" s="792"/>
      <c r="M8" s="792"/>
      <c r="N8" s="792"/>
      <c r="O8" s="792"/>
      <c r="P8" s="792"/>
      <c r="Q8" s="791" t="s">
        <v>929</v>
      </c>
      <c r="R8" s="793"/>
    </row>
    <row r="9" spans="1:18" ht="63.75" x14ac:dyDescent="0.2">
      <c r="A9" s="723"/>
      <c r="B9" s="723"/>
      <c r="C9" s="802"/>
      <c r="D9" s="795"/>
      <c r="E9" s="418" t="s">
        <v>169</v>
      </c>
      <c r="F9" s="418" t="s">
        <v>109</v>
      </c>
      <c r="G9" s="418" t="s">
        <v>110</v>
      </c>
      <c r="H9" s="418" t="s">
        <v>434</v>
      </c>
      <c r="I9" s="418" t="s">
        <v>14</v>
      </c>
      <c r="J9" s="428" t="s">
        <v>745</v>
      </c>
      <c r="K9" s="428" t="s">
        <v>746</v>
      </c>
      <c r="L9" s="428" t="s">
        <v>747</v>
      </c>
      <c r="M9" s="428" t="s">
        <v>748</v>
      </c>
      <c r="N9" s="428" t="s">
        <v>749</v>
      </c>
      <c r="O9" s="428" t="s">
        <v>750</v>
      </c>
      <c r="P9" s="489" t="s">
        <v>751</v>
      </c>
      <c r="Q9" s="484" t="s">
        <v>930</v>
      </c>
      <c r="R9" s="484" t="s">
        <v>931</v>
      </c>
    </row>
    <row r="10" spans="1:18" x14ac:dyDescent="0.2">
      <c r="A10" s="418">
        <v>1</v>
      </c>
      <c r="B10" s="418">
        <v>2</v>
      </c>
      <c r="C10" s="418">
        <v>3</v>
      </c>
      <c r="D10" s="418">
        <v>4</v>
      </c>
      <c r="E10" s="418">
        <v>5</v>
      </c>
      <c r="F10" s="418">
        <v>6</v>
      </c>
      <c r="G10" s="418">
        <v>7</v>
      </c>
      <c r="H10" s="418">
        <v>8</v>
      </c>
      <c r="I10" s="418">
        <v>9</v>
      </c>
      <c r="J10" s="428">
        <v>10</v>
      </c>
      <c r="K10" s="428">
        <v>11</v>
      </c>
      <c r="L10" s="428">
        <v>12</v>
      </c>
      <c r="M10" s="428">
        <v>13</v>
      </c>
      <c r="N10" s="428">
        <v>14</v>
      </c>
      <c r="O10" s="428">
        <v>15</v>
      </c>
      <c r="P10" s="489">
        <v>16</v>
      </c>
      <c r="Q10" s="484"/>
      <c r="R10" s="484"/>
    </row>
    <row r="11" spans="1:18" x14ac:dyDescent="0.2">
      <c r="A11" s="276">
        <v>1</v>
      </c>
      <c r="B11" s="276" t="s">
        <v>552</v>
      </c>
      <c r="C11" s="276">
        <v>0</v>
      </c>
      <c r="D11" s="276">
        <v>0</v>
      </c>
      <c r="E11" s="276">
        <v>0</v>
      </c>
      <c r="F11" s="276">
        <v>0</v>
      </c>
      <c r="G11" s="276">
        <v>0</v>
      </c>
      <c r="H11" s="276">
        <v>0</v>
      </c>
      <c r="I11" s="276">
        <v>0</v>
      </c>
      <c r="J11" s="276">
        <v>0</v>
      </c>
      <c r="K11" s="276">
        <v>0</v>
      </c>
      <c r="L11" s="276">
        <v>0</v>
      </c>
      <c r="M11" s="276">
        <v>0</v>
      </c>
      <c r="N11" s="276">
        <v>0</v>
      </c>
      <c r="O11" s="276">
        <v>0</v>
      </c>
      <c r="P11" s="334">
        <v>0</v>
      </c>
      <c r="Q11" s="276">
        <v>0</v>
      </c>
      <c r="R11" s="276">
        <v>0</v>
      </c>
    </row>
    <row r="12" spans="1:18" x14ac:dyDescent="0.2">
      <c r="A12" s="276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334"/>
      <c r="Q12" s="276"/>
      <c r="R12" s="276"/>
    </row>
    <row r="13" spans="1:18" x14ac:dyDescent="0.2">
      <c r="A13" s="276">
        <v>2</v>
      </c>
      <c r="B13" s="276" t="s">
        <v>553</v>
      </c>
      <c r="C13" s="276">
        <v>0</v>
      </c>
      <c r="D13" s="276">
        <v>0</v>
      </c>
      <c r="E13" s="276">
        <v>0</v>
      </c>
      <c r="F13" s="276">
        <v>0</v>
      </c>
      <c r="G13" s="276">
        <v>0</v>
      </c>
      <c r="H13" s="276">
        <v>0</v>
      </c>
      <c r="I13" s="276">
        <v>0</v>
      </c>
      <c r="J13" s="276">
        <v>0</v>
      </c>
      <c r="K13" s="276">
        <v>0</v>
      </c>
      <c r="L13" s="276">
        <v>0</v>
      </c>
      <c r="M13" s="276">
        <v>0</v>
      </c>
      <c r="N13" s="276">
        <v>0</v>
      </c>
      <c r="O13" s="276">
        <v>0</v>
      </c>
      <c r="P13" s="334">
        <v>0</v>
      </c>
      <c r="Q13" s="276">
        <v>0</v>
      </c>
      <c r="R13" s="276">
        <v>0</v>
      </c>
    </row>
    <row r="14" spans="1:18" x14ac:dyDescent="0.2">
      <c r="A14" s="276"/>
      <c r="B14" s="277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334"/>
      <c r="Q14" s="276"/>
      <c r="R14" s="276"/>
    </row>
    <row r="15" spans="1:18" x14ac:dyDescent="0.2">
      <c r="A15" s="276" t="s">
        <v>14</v>
      </c>
      <c r="B15" s="277"/>
      <c r="C15" s="276">
        <v>0</v>
      </c>
      <c r="D15" s="276">
        <v>0</v>
      </c>
      <c r="E15" s="276">
        <v>0</v>
      </c>
      <c r="F15" s="276">
        <v>0</v>
      </c>
      <c r="G15" s="276">
        <v>0</v>
      </c>
      <c r="H15" s="276">
        <v>0</v>
      </c>
      <c r="I15" s="276">
        <v>0</v>
      </c>
      <c r="J15" s="276">
        <v>0</v>
      </c>
      <c r="K15" s="276">
        <v>0</v>
      </c>
      <c r="L15" s="276">
        <v>0</v>
      </c>
      <c r="M15" s="276">
        <v>0</v>
      </c>
      <c r="N15" s="276">
        <v>0</v>
      </c>
      <c r="O15" s="276">
        <v>0</v>
      </c>
      <c r="P15" s="334">
        <v>0</v>
      </c>
      <c r="Q15" s="276">
        <v>0</v>
      </c>
      <c r="R15" s="276">
        <v>0</v>
      </c>
    </row>
    <row r="16" spans="1:18" x14ac:dyDescent="0.2">
      <c r="A16" s="278"/>
      <c r="B16" s="278"/>
      <c r="C16" s="278"/>
      <c r="D16" s="278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</row>
    <row r="17" spans="1:18" ht="12" customHeight="1" x14ac:dyDescent="0.2">
      <c r="A17" s="279"/>
      <c r="B17" s="280"/>
      <c r="C17" s="280"/>
      <c r="D17" s="278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</row>
    <row r="18" spans="1:18" x14ac:dyDescent="0.2">
      <c r="A18" s="281"/>
      <c r="B18" s="281"/>
      <c r="C18" s="281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</row>
    <row r="19" spans="1:18" x14ac:dyDescent="0.2">
      <c r="A19" s="281"/>
      <c r="B19" s="281"/>
      <c r="C19" s="281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</row>
    <row r="20" spans="1:18" x14ac:dyDescent="0.2">
      <c r="A20" s="281"/>
      <c r="B20" s="281"/>
      <c r="C20" s="281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</row>
    <row r="21" spans="1:18" x14ac:dyDescent="0.2">
      <c r="A21" s="281"/>
      <c r="B21" s="281"/>
      <c r="C21" s="281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</row>
    <row r="22" spans="1:18" ht="12.75" customHeight="1" x14ac:dyDescent="0.2">
      <c r="A22" s="281" t="s">
        <v>954</v>
      </c>
      <c r="B22" s="275"/>
      <c r="C22" s="275"/>
      <c r="D22" s="281"/>
      <c r="E22" s="275"/>
      <c r="F22" s="281"/>
      <c r="G22" s="281"/>
      <c r="H22" s="281"/>
      <c r="I22" s="786" t="s">
        <v>690</v>
      </c>
      <c r="J22" s="786"/>
      <c r="K22" s="786"/>
      <c r="L22" s="786"/>
      <c r="M22" s="786"/>
      <c r="N22" s="786"/>
      <c r="O22" s="786"/>
      <c r="P22" s="281"/>
      <c r="Q22" s="281"/>
      <c r="R22" s="281"/>
    </row>
    <row r="23" spans="1:18" x14ac:dyDescent="0.2">
      <c r="A23" s="275"/>
      <c r="B23" s="275"/>
      <c r="C23" s="275"/>
      <c r="D23" s="275"/>
      <c r="E23" s="281"/>
      <c r="F23" s="796" t="s">
        <v>10</v>
      </c>
      <c r="G23" s="796"/>
      <c r="H23" s="796"/>
      <c r="I23" s="796"/>
      <c r="J23" s="796"/>
      <c r="K23" s="796"/>
      <c r="L23" s="796"/>
      <c r="M23" s="796"/>
      <c r="N23" s="796"/>
      <c r="O23" s="796"/>
      <c r="P23" s="796"/>
      <c r="Q23" s="491"/>
      <c r="R23" s="491"/>
    </row>
    <row r="24" spans="1:18" x14ac:dyDescent="0.2">
      <c r="A24" s="275"/>
      <c r="B24" s="275"/>
      <c r="C24" s="275"/>
      <c r="D24" s="275"/>
      <c r="E24" s="800" t="s">
        <v>741</v>
      </c>
      <c r="F24" s="800"/>
      <c r="G24" s="800"/>
      <c r="H24" s="800"/>
      <c r="I24" s="800"/>
      <c r="J24" s="800"/>
      <c r="K24" s="800"/>
      <c r="L24" s="800"/>
      <c r="M24" s="800"/>
      <c r="N24" s="800"/>
      <c r="O24" s="800"/>
      <c r="P24" s="800"/>
      <c r="Q24" s="495"/>
      <c r="R24" s="495"/>
    </row>
    <row r="25" spans="1:18" x14ac:dyDescent="0.2">
      <c r="A25" s="281"/>
      <c r="B25" s="281"/>
      <c r="C25" s="275"/>
      <c r="D25" s="275"/>
      <c r="E25" s="275"/>
      <c r="F25" s="281"/>
      <c r="G25" s="281"/>
      <c r="H25" s="281" t="s">
        <v>78</v>
      </c>
      <c r="I25" s="281"/>
      <c r="J25" s="281"/>
      <c r="K25" s="281"/>
      <c r="L25" s="281"/>
      <c r="M25" s="281"/>
      <c r="N25" s="281"/>
      <c r="O25" s="281"/>
      <c r="P25" s="281"/>
      <c r="Q25" s="281"/>
      <c r="R25" s="281"/>
    </row>
  </sheetData>
  <mergeCells count="18">
    <mergeCell ref="Q8:R8"/>
    <mergeCell ref="F23:P23"/>
    <mergeCell ref="E24:P24"/>
    <mergeCell ref="A7:B7"/>
    <mergeCell ref="H7:P7"/>
    <mergeCell ref="A8:A9"/>
    <mergeCell ref="B8:B9"/>
    <mergeCell ref="C8:C9"/>
    <mergeCell ref="D8:D9"/>
    <mergeCell ref="E8:H8"/>
    <mergeCell ref="I8:P8"/>
    <mergeCell ref="I22:O22"/>
    <mergeCell ref="A6:P6"/>
    <mergeCell ref="D1:E1"/>
    <mergeCell ref="O1:P1"/>
    <mergeCell ref="A2:P2"/>
    <mergeCell ref="A3:P3"/>
    <mergeCell ref="A4:P5"/>
  </mergeCells>
  <pageMargins left="0.7" right="0.7" top="0.75" bottom="0.75" header="0.3" footer="0.3"/>
  <pageSetup paperSize="9" scale="80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view="pageBreakPreview" zoomScale="84" zoomScaleSheetLayoutView="84" workbookViewId="0">
      <selection activeCell="A22" sqref="A22"/>
    </sheetView>
  </sheetViews>
  <sheetFormatPr defaultRowHeight="12.75" x14ac:dyDescent="0.2"/>
  <cols>
    <col min="13" max="13" width="7.7109375" customWidth="1"/>
    <col min="15" max="15" width="8.140625" customWidth="1"/>
  </cols>
  <sheetData>
    <row r="1" spans="1:19" ht="48" customHeight="1" x14ac:dyDescent="0.2">
      <c r="A1" s="275"/>
      <c r="B1" s="275"/>
      <c r="C1" s="275"/>
      <c r="D1" s="796"/>
      <c r="E1" s="796"/>
      <c r="F1" s="275"/>
      <c r="G1" s="275"/>
      <c r="H1" s="275"/>
      <c r="I1" s="275"/>
      <c r="J1" s="275"/>
      <c r="K1" s="275"/>
      <c r="L1" s="275"/>
      <c r="M1" s="275"/>
      <c r="N1" s="275"/>
      <c r="O1" s="797" t="s">
        <v>733</v>
      </c>
      <c r="P1" s="797"/>
      <c r="Q1" s="492"/>
      <c r="R1" s="492"/>
    </row>
    <row r="2" spans="1:19" ht="15.75" x14ac:dyDescent="0.25">
      <c r="A2" s="798" t="s">
        <v>0</v>
      </c>
      <c r="B2" s="798"/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  <c r="Q2" s="493"/>
      <c r="R2" s="493"/>
    </row>
    <row r="3" spans="1:19" ht="18" x14ac:dyDescent="0.25">
      <c r="A3" s="799" t="s">
        <v>772</v>
      </c>
      <c r="B3" s="799"/>
      <c r="C3" s="799"/>
      <c r="D3" s="799"/>
      <c r="E3" s="799"/>
      <c r="F3" s="799"/>
      <c r="G3" s="799"/>
      <c r="H3" s="799"/>
      <c r="I3" s="799"/>
      <c r="J3" s="799"/>
      <c r="K3" s="799"/>
      <c r="L3" s="799"/>
      <c r="M3" s="799"/>
      <c r="N3" s="799"/>
      <c r="O3" s="799"/>
      <c r="P3" s="799"/>
      <c r="Q3" s="494"/>
      <c r="R3" s="494"/>
    </row>
    <row r="4" spans="1:19" x14ac:dyDescent="0.2">
      <c r="A4" s="803" t="s">
        <v>848</v>
      </c>
      <c r="B4" s="803"/>
      <c r="C4" s="803"/>
      <c r="D4" s="803"/>
      <c r="E4" s="803"/>
      <c r="F4" s="803"/>
      <c r="G4" s="803"/>
      <c r="H4" s="803"/>
      <c r="I4" s="803"/>
      <c r="J4" s="803"/>
      <c r="K4" s="803"/>
      <c r="L4" s="803"/>
      <c r="M4" s="803"/>
      <c r="N4" s="803"/>
      <c r="O4" s="803"/>
      <c r="P4" s="803"/>
      <c r="Q4" s="496"/>
      <c r="R4" s="496"/>
    </row>
    <row r="5" spans="1:19" x14ac:dyDescent="0.2">
      <c r="A5" s="803"/>
      <c r="B5" s="803"/>
      <c r="C5" s="803"/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  <c r="O5" s="803"/>
      <c r="P5" s="803"/>
      <c r="Q5" s="496"/>
      <c r="R5" s="496"/>
    </row>
    <row r="6" spans="1:19" x14ac:dyDescent="0.2">
      <c r="A6" s="789"/>
      <c r="B6" s="789"/>
      <c r="C6" s="789"/>
      <c r="D6" s="789"/>
      <c r="E6" s="789"/>
      <c r="F6" s="789"/>
      <c r="G6" s="789"/>
      <c r="H6" s="789"/>
      <c r="I6" s="789"/>
      <c r="J6" s="789"/>
      <c r="K6" s="789"/>
      <c r="L6" s="789"/>
      <c r="M6" s="789"/>
      <c r="N6" s="789"/>
      <c r="O6" s="789"/>
      <c r="P6" s="789"/>
      <c r="Q6" s="487"/>
      <c r="R6" s="487"/>
    </row>
    <row r="7" spans="1:19" x14ac:dyDescent="0.2">
      <c r="A7" s="787" t="s">
        <v>565</v>
      </c>
      <c r="B7" s="787"/>
      <c r="C7" s="275"/>
      <c r="D7" s="420"/>
      <c r="E7" s="275"/>
      <c r="F7" s="275"/>
      <c r="G7" s="275"/>
      <c r="H7" s="790"/>
      <c r="I7" s="790"/>
      <c r="J7" s="790"/>
      <c r="K7" s="790"/>
      <c r="L7" s="790"/>
      <c r="M7" s="790"/>
      <c r="N7" s="790"/>
      <c r="O7" s="790"/>
      <c r="P7" s="790"/>
      <c r="Q7" s="488"/>
      <c r="R7" s="488"/>
    </row>
    <row r="8" spans="1:19" ht="53.25" customHeight="1" x14ac:dyDescent="0.2">
      <c r="A8" s="723" t="s">
        <v>2</v>
      </c>
      <c r="B8" s="723" t="s">
        <v>3</v>
      </c>
      <c r="C8" s="801" t="s">
        <v>483</v>
      </c>
      <c r="D8" s="794" t="s">
        <v>79</v>
      </c>
      <c r="E8" s="791" t="s">
        <v>80</v>
      </c>
      <c r="F8" s="792"/>
      <c r="G8" s="792"/>
      <c r="H8" s="793"/>
      <c r="I8" s="723" t="s">
        <v>732</v>
      </c>
      <c r="J8" s="723"/>
      <c r="K8" s="723"/>
      <c r="L8" s="723"/>
      <c r="M8" s="723"/>
      <c r="N8" s="723"/>
      <c r="O8" s="723"/>
      <c r="P8" s="723"/>
      <c r="Q8" s="791" t="s">
        <v>929</v>
      </c>
      <c r="R8" s="793"/>
    </row>
    <row r="9" spans="1:19" ht="63.75" x14ac:dyDescent="0.2">
      <c r="A9" s="723"/>
      <c r="B9" s="723"/>
      <c r="C9" s="802"/>
      <c r="D9" s="795"/>
      <c r="E9" s="418" t="s">
        <v>169</v>
      </c>
      <c r="F9" s="418" t="s">
        <v>109</v>
      </c>
      <c r="G9" s="418" t="s">
        <v>110</v>
      </c>
      <c r="H9" s="418" t="s">
        <v>434</v>
      </c>
      <c r="I9" s="484" t="s">
        <v>14</v>
      </c>
      <c r="J9" s="484" t="s">
        <v>745</v>
      </c>
      <c r="K9" s="484" t="s">
        <v>746</v>
      </c>
      <c r="L9" s="484" t="s">
        <v>747</v>
      </c>
      <c r="M9" s="484" t="s">
        <v>748</v>
      </c>
      <c r="N9" s="484" t="s">
        <v>749</v>
      </c>
      <c r="O9" s="484" t="s">
        <v>750</v>
      </c>
      <c r="P9" s="484" t="s">
        <v>751</v>
      </c>
      <c r="Q9" s="484" t="s">
        <v>930</v>
      </c>
      <c r="R9" s="484" t="s">
        <v>931</v>
      </c>
    </row>
    <row r="10" spans="1:19" x14ac:dyDescent="0.2">
      <c r="A10" s="418">
        <v>1</v>
      </c>
      <c r="B10" s="418">
        <v>2</v>
      </c>
      <c r="C10" s="418">
        <v>3</v>
      </c>
      <c r="D10" s="418">
        <v>4</v>
      </c>
      <c r="E10" s="418">
        <v>5</v>
      </c>
      <c r="F10" s="418">
        <v>6</v>
      </c>
      <c r="G10" s="418">
        <v>7</v>
      </c>
      <c r="H10" s="418">
        <v>8</v>
      </c>
      <c r="I10" s="484">
        <v>9</v>
      </c>
      <c r="J10" s="484">
        <v>10</v>
      </c>
      <c r="K10" s="484">
        <v>11</v>
      </c>
      <c r="L10" s="484">
        <v>12</v>
      </c>
      <c r="M10" s="484">
        <v>13</v>
      </c>
      <c r="N10" s="484">
        <v>14</v>
      </c>
      <c r="O10" s="484">
        <v>15</v>
      </c>
      <c r="P10" s="484">
        <v>16</v>
      </c>
      <c r="Q10" s="484"/>
      <c r="R10" s="484"/>
    </row>
    <row r="11" spans="1:19" x14ac:dyDescent="0.2">
      <c r="A11" s="276">
        <v>1</v>
      </c>
      <c r="B11" s="276" t="s">
        <v>552</v>
      </c>
      <c r="C11" s="276">
        <v>0</v>
      </c>
      <c r="D11" s="276">
        <v>0</v>
      </c>
      <c r="E11" s="276">
        <v>0</v>
      </c>
      <c r="F11" s="276">
        <v>0</v>
      </c>
      <c r="G11" s="276">
        <v>0</v>
      </c>
      <c r="H11" s="276">
        <v>0</v>
      </c>
      <c r="I11" s="276">
        <v>0</v>
      </c>
      <c r="J11" s="276">
        <v>0</v>
      </c>
      <c r="K11" s="276">
        <v>0</v>
      </c>
      <c r="L11" s="276">
        <v>0</v>
      </c>
      <c r="M11" s="276">
        <v>0</v>
      </c>
      <c r="N11" s="276">
        <v>0</v>
      </c>
      <c r="O11" s="276">
        <v>0</v>
      </c>
      <c r="P11" s="276">
        <v>0</v>
      </c>
      <c r="Q11" s="276">
        <v>0</v>
      </c>
      <c r="R11" s="276">
        <v>0</v>
      </c>
      <c r="S11" s="426"/>
    </row>
    <row r="12" spans="1:19" x14ac:dyDescent="0.2">
      <c r="A12" s="276"/>
      <c r="B12" s="276"/>
      <c r="C12" s="276"/>
      <c r="D12" s="276"/>
      <c r="E12" s="276"/>
      <c r="F12" s="276"/>
      <c r="G12" s="276"/>
      <c r="H12" s="276"/>
      <c r="I12" s="276"/>
      <c r="J12" s="276"/>
      <c r="K12" s="277"/>
      <c r="L12" s="277"/>
      <c r="M12" s="277"/>
      <c r="N12" s="277"/>
      <c r="O12" s="277"/>
      <c r="P12" s="277"/>
      <c r="Q12" s="277"/>
      <c r="R12" s="277"/>
    </row>
    <row r="13" spans="1:19" x14ac:dyDescent="0.2">
      <c r="A13" s="276">
        <v>2</v>
      </c>
      <c r="B13" s="276" t="s">
        <v>553</v>
      </c>
      <c r="C13" s="276">
        <v>0</v>
      </c>
      <c r="D13" s="276">
        <v>0</v>
      </c>
      <c r="E13" s="276">
        <v>0</v>
      </c>
      <c r="F13" s="276">
        <v>0</v>
      </c>
      <c r="G13" s="276">
        <v>0</v>
      </c>
      <c r="H13" s="276">
        <v>0</v>
      </c>
      <c r="I13" s="276">
        <v>0</v>
      </c>
      <c r="J13" s="276">
        <v>0</v>
      </c>
      <c r="K13" s="276">
        <v>0</v>
      </c>
      <c r="L13" s="276">
        <v>0</v>
      </c>
      <c r="M13" s="276">
        <v>0</v>
      </c>
      <c r="N13" s="276">
        <v>0</v>
      </c>
      <c r="O13" s="276">
        <v>0</v>
      </c>
      <c r="P13" s="276">
        <v>0</v>
      </c>
      <c r="Q13" s="276">
        <v>0</v>
      </c>
      <c r="R13" s="276">
        <v>0</v>
      </c>
    </row>
    <row r="14" spans="1:19" x14ac:dyDescent="0.2">
      <c r="A14" s="276"/>
      <c r="B14" s="277"/>
      <c r="C14" s="276"/>
      <c r="D14" s="276"/>
      <c r="E14" s="276"/>
      <c r="F14" s="276"/>
      <c r="G14" s="276"/>
      <c r="H14" s="276"/>
      <c r="I14" s="276"/>
      <c r="J14" s="276"/>
      <c r="K14" s="277"/>
      <c r="L14" s="277"/>
      <c r="M14" s="277"/>
      <c r="N14" s="277"/>
      <c r="O14" s="277"/>
      <c r="P14" s="277"/>
      <c r="Q14" s="277"/>
      <c r="R14" s="277"/>
    </row>
    <row r="15" spans="1:19" x14ac:dyDescent="0.2">
      <c r="A15" s="276" t="s">
        <v>14</v>
      </c>
      <c r="B15" s="277"/>
      <c r="C15" s="276">
        <v>0</v>
      </c>
      <c r="D15" s="276">
        <v>0</v>
      </c>
      <c r="E15" s="276">
        <v>0</v>
      </c>
      <c r="F15" s="276">
        <v>0</v>
      </c>
      <c r="G15" s="276">
        <v>0</v>
      </c>
      <c r="H15" s="276">
        <v>0</v>
      </c>
      <c r="I15" s="276">
        <v>0</v>
      </c>
      <c r="J15" s="276">
        <v>0</v>
      </c>
      <c r="K15" s="276">
        <v>0</v>
      </c>
      <c r="L15" s="276">
        <v>0</v>
      </c>
      <c r="M15" s="276">
        <v>0</v>
      </c>
      <c r="N15" s="276">
        <v>0</v>
      </c>
      <c r="O15" s="276">
        <v>0</v>
      </c>
      <c r="P15" s="276">
        <v>0</v>
      </c>
      <c r="Q15" s="276">
        <v>0</v>
      </c>
      <c r="R15" s="276">
        <v>0</v>
      </c>
    </row>
    <row r="16" spans="1:19" x14ac:dyDescent="0.2">
      <c r="A16" s="278"/>
      <c r="B16" s="278"/>
      <c r="C16" s="278"/>
      <c r="D16" s="278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</row>
    <row r="17" spans="1:18" x14ac:dyDescent="0.2">
      <c r="A17" s="279"/>
      <c r="B17" s="280"/>
      <c r="C17" s="280"/>
      <c r="D17" s="278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</row>
    <row r="18" spans="1:18" x14ac:dyDescent="0.2">
      <c r="A18" s="281"/>
      <c r="B18" s="281"/>
      <c r="C18" s="281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</row>
    <row r="19" spans="1:18" x14ac:dyDescent="0.2">
      <c r="A19" s="281"/>
      <c r="B19" s="281"/>
      <c r="C19" s="281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</row>
    <row r="20" spans="1:18" x14ac:dyDescent="0.2">
      <c r="A20" s="281"/>
      <c r="B20" s="281"/>
      <c r="C20" s="281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</row>
    <row r="21" spans="1:18" x14ac:dyDescent="0.2">
      <c r="A21" s="281"/>
      <c r="B21" s="281"/>
      <c r="C21" s="281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</row>
    <row r="22" spans="1:18" x14ac:dyDescent="0.2">
      <c r="A22" s="281" t="s">
        <v>954</v>
      </c>
      <c r="B22" s="275"/>
      <c r="C22" s="275"/>
      <c r="D22" s="281"/>
      <c r="E22" s="423"/>
      <c r="F22" s="804" t="s">
        <v>738</v>
      </c>
      <c r="G22" s="804"/>
      <c r="H22" s="804"/>
      <c r="I22" s="362"/>
      <c r="J22" s="362"/>
      <c r="K22" s="362"/>
      <c r="L22" s="429"/>
      <c r="M22" s="429"/>
    </row>
    <row r="23" spans="1:18" x14ac:dyDescent="0.2">
      <c r="A23" s="275"/>
      <c r="B23" s="275"/>
      <c r="C23" s="275"/>
      <c r="D23" s="275"/>
      <c r="E23" s="362"/>
      <c r="F23" s="800" t="s">
        <v>10</v>
      </c>
      <c r="G23" s="800"/>
      <c r="H23" s="800"/>
      <c r="I23" s="800"/>
      <c r="J23" s="800"/>
      <c r="K23" s="800"/>
      <c r="L23" s="800"/>
      <c r="M23" s="800"/>
      <c r="N23" s="800"/>
      <c r="O23" s="800"/>
      <c r="P23" s="800"/>
      <c r="Q23" s="495"/>
      <c r="R23" s="495"/>
    </row>
    <row r="24" spans="1:18" x14ac:dyDescent="0.2">
      <c r="A24" s="362"/>
      <c r="B24" s="787" t="s">
        <v>739</v>
      </c>
      <c r="C24" s="787"/>
      <c r="D24" s="787"/>
      <c r="E24" s="787"/>
      <c r="F24" s="787"/>
      <c r="G24" s="787"/>
      <c r="H24" s="787"/>
      <c r="I24" s="787"/>
      <c r="J24" s="787"/>
      <c r="K24" s="787"/>
      <c r="L24" s="787"/>
      <c r="M24" s="787"/>
      <c r="N24" s="787"/>
      <c r="O24" s="787"/>
    </row>
    <row r="25" spans="1:18" x14ac:dyDescent="0.2">
      <c r="A25" s="281"/>
      <c r="B25" s="281"/>
      <c r="C25" s="275"/>
      <c r="D25" s="275"/>
      <c r="E25" s="423" t="s">
        <v>78</v>
      </c>
      <c r="F25" s="362"/>
      <c r="G25" s="362"/>
      <c r="H25" s="362"/>
      <c r="I25" s="362"/>
      <c r="J25" s="362"/>
      <c r="K25" s="362"/>
      <c r="L25" s="429"/>
      <c r="M25" s="429"/>
      <c r="N25" s="362"/>
      <c r="O25" s="362"/>
      <c r="P25" s="362"/>
      <c r="Q25" s="495"/>
      <c r="R25" s="495"/>
    </row>
  </sheetData>
  <mergeCells count="18">
    <mergeCell ref="Q8:R8"/>
    <mergeCell ref="B24:O24"/>
    <mergeCell ref="F23:P23"/>
    <mergeCell ref="A7:B7"/>
    <mergeCell ref="H7:P7"/>
    <mergeCell ref="A8:A9"/>
    <mergeCell ref="B8:B9"/>
    <mergeCell ref="C8:C9"/>
    <mergeCell ref="D8:D9"/>
    <mergeCell ref="E8:H8"/>
    <mergeCell ref="I8:P8"/>
    <mergeCell ref="F22:H22"/>
    <mergeCell ref="A6:P6"/>
    <mergeCell ref="D1:E1"/>
    <mergeCell ref="O1:P1"/>
    <mergeCell ref="A2:P2"/>
    <mergeCell ref="A3:P3"/>
    <mergeCell ref="A4:P5"/>
  </mergeCells>
  <pageMargins left="0.7" right="0.35" top="0.75" bottom="0.75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O33"/>
  <sheetViews>
    <sheetView view="pageBreakPreview" topLeftCell="A13" zoomScaleSheetLayoutView="100" workbookViewId="0">
      <selection activeCell="A27" sqref="A27"/>
    </sheetView>
  </sheetViews>
  <sheetFormatPr defaultRowHeight="12.75" x14ac:dyDescent="0.2"/>
  <cols>
    <col min="1" max="1" width="8.28515625" customWidth="1"/>
    <col min="2" max="2" width="15.5703125" customWidth="1"/>
    <col min="3" max="3" width="17.28515625" customWidth="1"/>
    <col min="4" max="4" width="21" customWidth="1"/>
    <col min="5" max="5" width="21.140625" customWidth="1"/>
    <col min="6" max="6" width="20.7109375" customWidth="1"/>
    <col min="7" max="7" width="23.5703125" customWidth="1"/>
    <col min="8" max="8" width="22.7109375" customWidth="1"/>
    <col min="9" max="9" width="9.85546875" customWidth="1"/>
  </cols>
  <sheetData>
    <row r="4" spans="1:9" ht="18" x14ac:dyDescent="0.35">
      <c r="A4" s="632" t="s">
        <v>0</v>
      </c>
      <c r="B4" s="632"/>
      <c r="C4" s="632"/>
      <c r="D4" s="632"/>
      <c r="E4" s="632"/>
      <c r="F4" s="632"/>
      <c r="G4" s="632"/>
      <c r="H4" s="203" t="s">
        <v>243</v>
      </c>
    </row>
    <row r="5" spans="1:9" ht="21" x14ac:dyDescent="0.35">
      <c r="A5" s="633" t="s">
        <v>772</v>
      </c>
      <c r="B5" s="633"/>
      <c r="C5" s="633"/>
      <c r="D5" s="633"/>
      <c r="E5" s="633"/>
      <c r="F5" s="633"/>
      <c r="G5" s="633"/>
      <c r="H5" s="633"/>
    </row>
    <row r="6" spans="1:9" ht="15" x14ac:dyDescent="0.3">
      <c r="A6" s="205"/>
      <c r="B6" s="205"/>
    </row>
    <row r="7" spans="1:9" ht="18" customHeight="1" x14ac:dyDescent="0.35">
      <c r="A7" s="634" t="s">
        <v>777</v>
      </c>
      <c r="B7" s="634"/>
      <c r="C7" s="634"/>
      <c r="D7" s="634"/>
      <c r="E7" s="634"/>
      <c r="F7" s="634"/>
      <c r="G7" s="634"/>
      <c r="H7" s="634"/>
    </row>
    <row r="8" spans="1:9" ht="15" x14ac:dyDescent="0.3">
      <c r="A8" s="206" t="s">
        <v>573</v>
      </c>
      <c r="B8" s="206"/>
    </row>
    <row r="9" spans="1:9" ht="15" x14ac:dyDescent="0.3">
      <c r="A9" s="206"/>
      <c r="B9" s="206"/>
      <c r="G9" s="635" t="s">
        <v>778</v>
      </c>
      <c r="H9" s="635"/>
      <c r="I9" s="109"/>
    </row>
    <row r="10" spans="1:9" ht="59.25" customHeight="1" x14ac:dyDescent="0.3">
      <c r="A10" s="207" t="s">
        <v>2</v>
      </c>
      <c r="B10" s="207" t="s">
        <v>3</v>
      </c>
      <c r="C10" s="208" t="s">
        <v>244</v>
      </c>
      <c r="D10" s="209" t="s">
        <v>245</v>
      </c>
      <c r="E10" s="209" t="s">
        <v>246</v>
      </c>
      <c r="F10" s="363" t="s">
        <v>247</v>
      </c>
      <c r="G10" s="209" t="s">
        <v>248</v>
      </c>
      <c r="H10" s="209" t="s">
        <v>249</v>
      </c>
    </row>
    <row r="11" spans="1:9" s="203" customFormat="1" ht="15" x14ac:dyDescent="0.25">
      <c r="A11" s="210" t="s">
        <v>250</v>
      </c>
      <c r="B11" s="210" t="s">
        <v>251</v>
      </c>
      <c r="C11" s="210" t="s">
        <v>252</v>
      </c>
      <c r="D11" s="210" t="s">
        <v>253</v>
      </c>
      <c r="E11" s="210" t="s">
        <v>254</v>
      </c>
      <c r="F11" s="210" t="s">
        <v>255</v>
      </c>
      <c r="G11" s="210" t="s">
        <v>256</v>
      </c>
      <c r="H11" s="210" t="s">
        <v>257</v>
      </c>
    </row>
    <row r="12" spans="1:9" x14ac:dyDescent="0.2">
      <c r="A12" s="9"/>
      <c r="B12" s="9"/>
      <c r="C12" s="211"/>
      <c r="D12" s="211"/>
      <c r="E12" s="211"/>
      <c r="F12" s="211"/>
      <c r="G12" s="211"/>
      <c r="H12" s="9"/>
    </row>
    <row r="13" spans="1:9" x14ac:dyDescent="0.2">
      <c r="A13" s="8">
        <v>1</v>
      </c>
      <c r="B13" s="8" t="s">
        <v>552</v>
      </c>
      <c r="C13" s="323">
        <v>621</v>
      </c>
      <c r="D13" s="323">
        <v>259</v>
      </c>
      <c r="E13" s="323">
        <v>0</v>
      </c>
      <c r="F13" s="323">
        <f>SUM(C13:E13)</f>
        <v>880</v>
      </c>
      <c r="G13" s="323">
        <v>880</v>
      </c>
      <c r="H13" s="8">
        <v>0</v>
      </c>
    </row>
    <row r="14" spans="1:9" x14ac:dyDescent="0.2">
      <c r="A14" s="8"/>
      <c r="B14" s="8"/>
      <c r="C14" s="323"/>
      <c r="D14" s="323"/>
      <c r="E14" s="323"/>
      <c r="F14" s="323"/>
      <c r="G14" s="323"/>
      <c r="H14" s="8"/>
    </row>
    <row r="15" spans="1:9" x14ac:dyDescent="0.2">
      <c r="A15" s="8">
        <v>2</v>
      </c>
      <c r="B15" s="8" t="s">
        <v>553</v>
      </c>
      <c r="C15" s="323">
        <v>414</v>
      </c>
      <c r="D15" s="323">
        <v>179</v>
      </c>
      <c r="E15" s="323">
        <v>0</v>
      </c>
      <c r="F15" s="323">
        <f>SUM(C15:E15)</f>
        <v>593</v>
      </c>
      <c r="G15" s="323">
        <v>593</v>
      </c>
      <c r="H15" s="8">
        <v>0</v>
      </c>
    </row>
    <row r="16" spans="1:9" x14ac:dyDescent="0.2">
      <c r="A16" s="8"/>
      <c r="B16" s="8"/>
      <c r="C16" s="323"/>
      <c r="D16" s="323"/>
      <c r="E16" s="323"/>
      <c r="F16" s="323"/>
      <c r="G16" s="323"/>
      <c r="H16" s="8"/>
    </row>
    <row r="17" spans="1:11" x14ac:dyDescent="0.2">
      <c r="A17" s="8"/>
      <c r="B17" s="8" t="s">
        <v>14</v>
      </c>
      <c r="C17" s="323">
        <f>SUM(C13:C16)</f>
        <v>1035</v>
      </c>
      <c r="D17" s="323">
        <f>SUM(D13:D16)</f>
        <v>438</v>
      </c>
      <c r="E17" s="323">
        <v>0</v>
      </c>
      <c r="F17" s="323">
        <f>SUM(C17:E17)</f>
        <v>1473</v>
      </c>
      <c r="G17" s="323">
        <v>1473</v>
      </c>
      <c r="H17" s="8">
        <v>0</v>
      </c>
    </row>
    <row r="18" spans="1:11" x14ac:dyDescent="0.2">
      <c r="A18" s="246"/>
      <c r="B18" s="246"/>
      <c r="C18" s="379" t="s">
        <v>8</v>
      </c>
      <c r="D18" s="379"/>
      <c r="E18" s="379"/>
      <c r="F18" s="379"/>
      <c r="G18" s="379" t="s">
        <v>8</v>
      </c>
      <c r="H18" s="246"/>
    </row>
    <row r="19" spans="1:11" x14ac:dyDescent="0.2">
      <c r="A19" s="246"/>
      <c r="B19" s="246"/>
      <c r="C19" s="379"/>
      <c r="D19" s="379"/>
      <c r="E19" s="379"/>
      <c r="F19" s="379"/>
      <c r="G19" s="379"/>
      <c r="H19" s="246"/>
    </row>
    <row r="20" spans="1:11" x14ac:dyDescent="0.2">
      <c r="A20" s="246"/>
      <c r="B20" s="246"/>
      <c r="C20" s="379"/>
      <c r="D20" s="379"/>
      <c r="E20" s="379"/>
      <c r="F20" s="379"/>
      <c r="G20" s="379"/>
      <c r="H20" s="246"/>
    </row>
    <row r="21" spans="1:11" x14ac:dyDescent="0.2">
      <c r="A21" s="246"/>
      <c r="B21" s="246"/>
      <c r="C21" s="379"/>
      <c r="D21" s="379"/>
      <c r="E21" s="379"/>
      <c r="F21" s="379"/>
      <c r="G21" s="379"/>
      <c r="H21" s="246"/>
    </row>
    <row r="22" spans="1:11" x14ac:dyDescent="0.2">
      <c r="A22" s="246"/>
      <c r="B22" s="246"/>
      <c r="C22" s="379"/>
      <c r="D22" s="379"/>
      <c r="E22" s="379"/>
      <c r="F22" s="379"/>
      <c r="G22" s="379"/>
      <c r="H22" s="246"/>
    </row>
    <row r="23" spans="1:11" x14ac:dyDescent="0.2">
      <c r="A23" s="246"/>
      <c r="B23" s="246"/>
      <c r="C23" s="379"/>
      <c r="D23" s="379"/>
      <c r="E23" s="379"/>
      <c r="F23" s="379"/>
      <c r="G23" s="379"/>
      <c r="H23" s="246"/>
    </row>
    <row r="24" spans="1:11" x14ac:dyDescent="0.2">
      <c r="A24" s="246"/>
      <c r="B24" s="246"/>
      <c r="C24" s="379"/>
      <c r="D24" s="379"/>
      <c r="E24" s="379"/>
      <c r="F24" s="379"/>
      <c r="G24" s="379"/>
      <c r="H24" s="246"/>
    </row>
    <row r="26" spans="1:11" x14ac:dyDescent="0.2">
      <c r="A26" s="212"/>
    </row>
    <row r="27" spans="1:11" x14ac:dyDescent="0.2">
      <c r="A27" t="s">
        <v>954</v>
      </c>
    </row>
    <row r="29" spans="1:11" ht="15" customHeight="1" x14ac:dyDescent="0.2">
      <c r="A29" s="213"/>
      <c r="B29" s="213"/>
      <c r="C29" s="213"/>
      <c r="D29" s="213"/>
      <c r="E29" s="213"/>
      <c r="F29" s="630" t="s">
        <v>9</v>
      </c>
      <c r="G29" s="630"/>
      <c r="H29" s="214"/>
      <c r="I29" s="214"/>
      <c r="J29" s="214"/>
      <c r="K29" s="214"/>
    </row>
    <row r="30" spans="1:11" ht="15" customHeight="1" x14ac:dyDescent="0.2">
      <c r="A30" s="630" t="s">
        <v>583</v>
      </c>
      <c r="B30" s="630"/>
      <c r="C30" s="630"/>
      <c r="D30" s="630"/>
      <c r="E30" s="630"/>
      <c r="F30" s="630"/>
      <c r="G30" s="630"/>
      <c r="H30" s="630"/>
      <c r="I30" s="214"/>
      <c r="J30" s="214"/>
      <c r="K30" s="214"/>
    </row>
    <row r="31" spans="1:11" ht="15" customHeight="1" x14ac:dyDescent="0.2">
      <c r="A31" s="630" t="s">
        <v>617</v>
      </c>
      <c r="B31" s="630"/>
      <c r="C31" s="630"/>
      <c r="D31" s="630"/>
      <c r="E31" s="630"/>
      <c r="F31" s="630"/>
      <c r="G31" s="630"/>
      <c r="H31" s="630"/>
      <c r="I31" s="214"/>
      <c r="J31" s="214"/>
      <c r="K31" s="214"/>
    </row>
    <row r="32" spans="1:11" x14ac:dyDescent="0.2">
      <c r="A32" s="397" t="s">
        <v>702</v>
      </c>
      <c r="C32" s="213"/>
      <c r="D32" s="631" t="s">
        <v>584</v>
      </c>
      <c r="E32" s="631"/>
      <c r="F32" s="631"/>
      <c r="G32" s="631"/>
      <c r="H32" s="631"/>
      <c r="I32" s="215"/>
      <c r="J32" s="213"/>
      <c r="K32" s="213"/>
    </row>
    <row r="33" spans="1:15" x14ac:dyDescent="0.2">
      <c r="A33" s="213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</row>
  </sheetData>
  <mergeCells count="8">
    <mergeCell ref="A30:H30"/>
    <mergeCell ref="A31:H31"/>
    <mergeCell ref="D32:H32"/>
    <mergeCell ref="A4:G4"/>
    <mergeCell ref="A5:H5"/>
    <mergeCell ref="A7:H7"/>
    <mergeCell ref="G9:H9"/>
    <mergeCell ref="F29:G29"/>
  </mergeCells>
  <printOptions horizontalCentered="1"/>
  <pageMargins left="0.70866141732283472" right="0.70866141732283472" top="0.23622047244094491" bottom="0" header="0.31496062992125984" footer="0.31496062992125984"/>
  <pageSetup paperSize="9" scale="8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view="pageBreakPreview" zoomScale="87" zoomScaleSheetLayoutView="87" workbookViewId="0">
      <selection activeCell="A22" sqref="A22"/>
    </sheetView>
  </sheetViews>
  <sheetFormatPr defaultRowHeight="12.75" x14ac:dyDescent="0.2"/>
  <cols>
    <col min="3" max="3" width="11" customWidth="1"/>
    <col min="8" max="8" width="8.28515625" customWidth="1"/>
    <col min="11" max="11" width="7.85546875" customWidth="1"/>
    <col min="13" max="13" width="8.140625" customWidth="1"/>
    <col min="14" max="14" width="8.5703125" customWidth="1"/>
    <col min="15" max="15" width="7.140625" customWidth="1"/>
    <col min="17" max="17" width="9.42578125" customWidth="1"/>
    <col min="18" max="18" width="7.42578125" customWidth="1"/>
  </cols>
  <sheetData>
    <row r="1" spans="1:18" ht="48.75" customHeight="1" x14ac:dyDescent="0.2">
      <c r="A1" s="275"/>
      <c r="B1" s="275"/>
      <c r="C1" s="275"/>
      <c r="D1" s="796"/>
      <c r="E1" s="796"/>
      <c r="F1" s="275"/>
      <c r="G1" s="275"/>
      <c r="H1" s="275"/>
      <c r="I1" s="275"/>
      <c r="J1" s="275"/>
      <c r="K1" s="275"/>
      <c r="L1" s="275"/>
      <c r="M1" s="275"/>
      <c r="N1" s="275"/>
      <c r="O1" s="797" t="s">
        <v>532</v>
      </c>
      <c r="P1" s="797"/>
      <c r="Q1" s="492"/>
      <c r="R1" s="492"/>
    </row>
    <row r="2" spans="1:18" ht="15.75" x14ac:dyDescent="0.25">
      <c r="A2" s="798" t="s">
        <v>0</v>
      </c>
      <c r="B2" s="798"/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  <c r="Q2" s="493"/>
      <c r="R2" s="493"/>
    </row>
    <row r="3" spans="1:18" ht="18" x14ac:dyDescent="0.25">
      <c r="A3" s="799" t="s">
        <v>772</v>
      </c>
      <c r="B3" s="799"/>
      <c r="C3" s="799"/>
      <c r="D3" s="799"/>
      <c r="E3" s="799"/>
      <c r="F3" s="799"/>
      <c r="G3" s="799"/>
      <c r="H3" s="799"/>
      <c r="I3" s="799"/>
      <c r="J3" s="799"/>
      <c r="K3" s="799"/>
      <c r="L3" s="799"/>
      <c r="M3" s="799"/>
      <c r="N3" s="799"/>
      <c r="O3" s="799"/>
      <c r="P3" s="799"/>
      <c r="Q3" s="494"/>
      <c r="R3" s="494"/>
    </row>
    <row r="4" spans="1:18" x14ac:dyDescent="0.2">
      <c r="A4" s="803" t="s">
        <v>849</v>
      </c>
      <c r="B4" s="803"/>
      <c r="C4" s="803"/>
      <c r="D4" s="803"/>
      <c r="E4" s="803"/>
      <c r="F4" s="803"/>
      <c r="G4" s="803"/>
      <c r="H4" s="803"/>
      <c r="I4" s="803"/>
      <c r="J4" s="803"/>
      <c r="K4" s="803"/>
      <c r="L4" s="803"/>
      <c r="M4" s="803"/>
      <c r="N4" s="803"/>
      <c r="O4" s="803"/>
      <c r="P4" s="803"/>
      <c r="Q4" s="496"/>
      <c r="R4" s="496"/>
    </row>
    <row r="5" spans="1:18" x14ac:dyDescent="0.2">
      <c r="A5" s="803"/>
      <c r="B5" s="803"/>
      <c r="C5" s="803"/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  <c r="O5" s="803"/>
      <c r="P5" s="803"/>
      <c r="Q5" s="496"/>
      <c r="R5" s="496"/>
    </row>
    <row r="6" spans="1:18" x14ac:dyDescent="0.2">
      <c r="A6" s="789"/>
      <c r="B6" s="789"/>
      <c r="C6" s="789"/>
      <c r="D6" s="789"/>
      <c r="E6" s="789"/>
      <c r="F6" s="789"/>
      <c r="G6" s="789"/>
      <c r="H6" s="789"/>
      <c r="I6" s="789"/>
      <c r="J6" s="789"/>
      <c r="K6" s="789"/>
      <c r="L6" s="789"/>
      <c r="M6" s="789"/>
      <c r="N6" s="789"/>
      <c r="O6" s="789"/>
      <c r="P6" s="789"/>
      <c r="Q6" s="487"/>
      <c r="R6" s="487"/>
    </row>
    <row r="7" spans="1:18" x14ac:dyDescent="0.2">
      <c r="A7" s="787" t="s">
        <v>565</v>
      </c>
      <c r="B7" s="787"/>
      <c r="C7" s="275"/>
      <c r="D7" s="420"/>
      <c r="E7" s="275"/>
      <c r="F7" s="275"/>
      <c r="G7" s="275"/>
      <c r="H7" s="790"/>
      <c r="I7" s="790"/>
      <c r="J7" s="790"/>
      <c r="K7" s="790"/>
      <c r="L7" s="790"/>
      <c r="M7" s="790"/>
      <c r="N7" s="790"/>
      <c r="O7" s="790"/>
      <c r="P7" s="790"/>
      <c r="Q7" s="488"/>
      <c r="R7" s="488"/>
    </row>
    <row r="8" spans="1:18" ht="51.75" customHeight="1" x14ac:dyDescent="0.2">
      <c r="A8" s="723" t="s">
        <v>2</v>
      </c>
      <c r="B8" s="723" t="s">
        <v>3</v>
      </c>
      <c r="C8" s="801" t="s">
        <v>483</v>
      </c>
      <c r="D8" s="794" t="s">
        <v>79</v>
      </c>
      <c r="E8" s="791" t="s">
        <v>80</v>
      </c>
      <c r="F8" s="792"/>
      <c r="G8" s="792"/>
      <c r="H8" s="793"/>
      <c r="I8" s="791" t="s">
        <v>732</v>
      </c>
      <c r="J8" s="792"/>
      <c r="K8" s="792"/>
      <c r="L8" s="792"/>
      <c r="M8" s="792"/>
      <c r="N8" s="792"/>
      <c r="O8" s="792"/>
      <c r="P8" s="792"/>
      <c r="Q8" s="791" t="s">
        <v>929</v>
      </c>
      <c r="R8" s="793"/>
    </row>
    <row r="9" spans="1:18" ht="76.5" x14ac:dyDescent="0.2">
      <c r="A9" s="723"/>
      <c r="B9" s="723"/>
      <c r="C9" s="802"/>
      <c r="D9" s="795"/>
      <c r="E9" s="418" t="s">
        <v>169</v>
      </c>
      <c r="F9" s="418" t="s">
        <v>109</v>
      </c>
      <c r="G9" s="418" t="s">
        <v>110</v>
      </c>
      <c r="H9" s="418" t="s">
        <v>434</v>
      </c>
      <c r="I9" s="418" t="s">
        <v>14</v>
      </c>
      <c r="J9" s="428" t="s">
        <v>745</v>
      </c>
      <c r="K9" s="428" t="s">
        <v>746</v>
      </c>
      <c r="L9" s="428" t="s">
        <v>747</v>
      </c>
      <c r="M9" s="428" t="s">
        <v>748</v>
      </c>
      <c r="N9" s="428" t="s">
        <v>749</v>
      </c>
      <c r="O9" s="428" t="s">
        <v>750</v>
      </c>
      <c r="P9" s="489" t="s">
        <v>751</v>
      </c>
      <c r="Q9" s="484" t="s">
        <v>930</v>
      </c>
      <c r="R9" s="484" t="s">
        <v>931</v>
      </c>
    </row>
    <row r="10" spans="1:18" x14ac:dyDescent="0.2">
      <c r="A10" s="418">
        <v>1</v>
      </c>
      <c r="B10" s="418">
        <v>2</v>
      </c>
      <c r="C10" s="418">
        <v>3</v>
      </c>
      <c r="D10" s="418">
        <v>4</v>
      </c>
      <c r="E10" s="418">
        <v>5</v>
      </c>
      <c r="F10" s="418">
        <v>6</v>
      </c>
      <c r="G10" s="418">
        <v>7</v>
      </c>
      <c r="H10" s="418">
        <v>8</v>
      </c>
      <c r="I10" s="418">
        <v>9</v>
      </c>
      <c r="J10" s="428">
        <v>10</v>
      </c>
      <c r="K10" s="428">
        <v>11</v>
      </c>
      <c r="L10" s="428">
        <v>12</v>
      </c>
      <c r="M10" s="428">
        <v>14</v>
      </c>
      <c r="N10" s="428">
        <v>14</v>
      </c>
      <c r="O10" s="428">
        <v>15</v>
      </c>
      <c r="P10" s="489">
        <v>16</v>
      </c>
      <c r="Q10" s="484"/>
      <c r="R10" s="484"/>
    </row>
    <row r="11" spans="1:18" x14ac:dyDescent="0.2">
      <c r="A11" s="276">
        <v>1</v>
      </c>
      <c r="B11" s="276" t="s">
        <v>552</v>
      </c>
      <c r="C11" s="276">
        <v>0</v>
      </c>
      <c r="D11" s="276">
        <v>0</v>
      </c>
      <c r="E11" s="276">
        <v>0</v>
      </c>
      <c r="F11" s="276">
        <v>0</v>
      </c>
      <c r="G11" s="276">
        <v>0</v>
      </c>
      <c r="H11" s="276">
        <v>0</v>
      </c>
      <c r="I11" s="276">
        <v>0</v>
      </c>
      <c r="J11" s="276">
        <v>0</v>
      </c>
      <c r="K11" s="276">
        <v>0</v>
      </c>
      <c r="L11" s="276">
        <v>0</v>
      </c>
      <c r="M11" s="276">
        <v>0</v>
      </c>
      <c r="N11" s="276">
        <v>0</v>
      </c>
      <c r="O11" s="276">
        <v>0</v>
      </c>
      <c r="P11" s="334">
        <v>0</v>
      </c>
      <c r="Q11" s="276">
        <v>0</v>
      </c>
      <c r="R11" s="276">
        <v>0</v>
      </c>
    </row>
    <row r="12" spans="1:18" x14ac:dyDescent="0.2">
      <c r="A12" s="276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334"/>
      <c r="Q12" s="276"/>
      <c r="R12" s="276"/>
    </row>
    <row r="13" spans="1:18" x14ac:dyDescent="0.2">
      <c r="A13" s="276">
        <v>2</v>
      </c>
      <c r="B13" s="276" t="s">
        <v>553</v>
      </c>
      <c r="C13" s="276">
        <v>0</v>
      </c>
      <c r="D13" s="276">
        <v>0</v>
      </c>
      <c r="E13" s="276">
        <v>0</v>
      </c>
      <c r="F13" s="276">
        <v>0</v>
      </c>
      <c r="G13" s="276">
        <v>0</v>
      </c>
      <c r="H13" s="276">
        <v>0</v>
      </c>
      <c r="I13" s="276">
        <v>0</v>
      </c>
      <c r="J13" s="276">
        <v>0</v>
      </c>
      <c r="K13" s="276">
        <v>0</v>
      </c>
      <c r="L13" s="276">
        <v>0</v>
      </c>
      <c r="M13" s="276">
        <v>0</v>
      </c>
      <c r="N13" s="276">
        <v>0</v>
      </c>
      <c r="O13" s="276">
        <v>0</v>
      </c>
      <c r="P13" s="334">
        <v>0</v>
      </c>
      <c r="Q13" s="276">
        <v>0</v>
      </c>
      <c r="R13" s="276">
        <v>0</v>
      </c>
    </row>
    <row r="14" spans="1:18" x14ac:dyDescent="0.2">
      <c r="A14" s="276"/>
      <c r="B14" s="277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334"/>
      <c r="Q14" s="276"/>
      <c r="R14" s="276"/>
    </row>
    <row r="15" spans="1:18" x14ac:dyDescent="0.2">
      <c r="A15" s="276" t="s">
        <v>14</v>
      </c>
      <c r="B15" s="277"/>
      <c r="C15" s="276">
        <v>0</v>
      </c>
      <c r="D15" s="276">
        <v>0</v>
      </c>
      <c r="E15" s="276">
        <v>0</v>
      </c>
      <c r="F15" s="276">
        <v>0</v>
      </c>
      <c r="G15" s="276">
        <v>0</v>
      </c>
      <c r="H15" s="276">
        <v>0</v>
      </c>
      <c r="I15" s="276">
        <v>0</v>
      </c>
      <c r="J15" s="276">
        <v>0</v>
      </c>
      <c r="K15" s="276">
        <v>0</v>
      </c>
      <c r="L15" s="276">
        <v>0</v>
      </c>
      <c r="M15" s="276">
        <v>0</v>
      </c>
      <c r="N15" s="276">
        <v>0</v>
      </c>
      <c r="O15" s="276">
        <v>0</v>
      </c>
      <c r="P15" s="334">
        <v>0</v>
      </c>
      <c r="Q15" s="276">
        <v>0</v>
      </c>
      <c r="R15" s="276">
        <v>0</v>
      </c>
    </row>
    <row r="16" spans="1:18" x14ac:dyDescent="0.2">
      <c r="A16" s="278"/>
      <c r="B16" s="278"/>
      <c r="C16" s="278"/>
      <c r="D16" s="278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</row>
    <row r="17" spans="1:18" x14ac:dyDescent="0.2">
      <c r="A17" s="279"/>
      <c r="B17" s="280"/>
      <c r="C17" s="280"/>
      <c r="D17" s="278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</row>
    <row r="18" spans="1:18" x14ac:dyDescent="0.2">
      <c r="A18" s="281"/>
      <c r="B18" s="281"/>
      <c r="C18" s="281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</row>
    <row r="19" spans="1:18" x14ac:dyDescent="0.2">
      <c r="A19" s="281"/>
      <c r="B19" s="281"/>
      <c r="C19" s="281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</row>
    <row r="20" spans="1:18" x14ac:dyDescent="0.2">
      <c r="A20" s="281"/>
      <c r="B20" s="281"/>
      <c r="C20" s="281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</row>
    <row r="21" spans="1:18" x14ac:dyDescent="0.2">
      <c r="A21" s="281"/>
      <c r="B21" s="281"/>
      <c r="C21" s="281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</row>
    <row r="22" spans="1:18" x14ac:dyDescent="0.2">
      <c r="A22" s="281" t="s">
        <v>954</v>
      </c>
      <c r="B22" s="275"/>
      <c r="C22" s="275"/>
      <c r="D22" s="281"/>
      <c r="E22" s="275"/>
      <c r="F22" s="281"/>
      <c r="G22" s="281"/>
      <c r="H22" s="281"/>
      <c r="I22" s="281"/>
      <c r="J22" s="281"/>
      <c r="K22" s="805" t="s">
        <v>9</v>
      </c>
      <c r="L22" s="805"/>
      <c r="M22" s="805"/>
      <c r="N22" s="805"/>
      <c r="O22" s="805"/>
      <c r="P22" s="281"/>
      <c r="Q22" s="281"/>
      <c r="R22" s="281"/>
    </row>
    <row r="23" spans="1:18" x14ac:dyDescent="0.2">
      <c r="A23" s="275"/>
      <c r="B23" s="275"/>
      <c r="C23" s="275"/>
      <c r="D23" s="275"/>
      <c r="E23" s="281"/>
      <c r="F23" s="796" t="s">
        <v>737</v>
      </c>
      <c r="G23" s="796"/>
      <c r="H23" s="796"/>
      <c r="I23" s="796"/>
      <c r="J23" s="796"/>
      <c r="K23" s="796"/>
      <c r="L23" s="796"/>
      <c r="M23" s="796"/>
      <c r="N23" s="796"/>
      <c r="O23" s="796"/>
      <c r="P23" s="796"/>
      <c r="Q23" s="491"/>
      <c r="R23" s="491"/>
    </row>
    <row r="24" spans="1:18" x14ac:dyDescent="0.2">
      <c r="A24" s="275"/>
      <c r="B24" s="275"/>
      <c r="C24" s="275"/>
      <c r="D24" s="275"/>
      <c r="E24" s="796" t="s">
        <v>669</v>
      </c>
      <c r="F24" s="796"/>
      <c r="G24" s="796"/>
      <c r="H24" s="796"/>
      <c r="I24" s="796"/>
      <c r="J24" s="796"/>
      <c r="K24" s="796"/>
      <c r="L24" s="796"/>
      <c r="M24" s="796"/>
      <c r="N24" s="796"/>
      <c r="O24" s="796"/>
      <c r="P24" s="796"/>
      <c r="Q24" s="491"/>
      <c r="R24" s="491"/>
    </row>
    <row r="25" spans="1:18" x14ac:dyDescent="0.2">
      <c r="A25" s="281"/>
      <c r="B25" s="281"/>
      <c r="C25" s="275"/>
      <c r="D25" s="275"/>
      <c r="E25" s="275"/>
      <c r="F25" s="281"/>
      <c r="G25" s="281"/>
      <c r="H25" s="281"/>
      <c r="I25" s="281"/>
      <c r="J25" s="281" t="s">
        <v>78</v>
      </c>
      <c r="K25" s="281"/>
      <c r="L25" s="281"/>
      <c r="M25" s="281"/>
      <c r="N25" s="281"/>
      <c r="O25" s="281"/>
      <c r="P25" s="281"/>
      <c r="Q25" s="281"/>
      <c r="R25" s="281"/>
    </row>
  </sheetData>
  <mergeCells count="18">
    <mergeCell ref="Q8:R8"/>
    <mergeCell ref="F23:P23"/>
    <mergeCell ref="E24:P24"/>
    <mergeCell ref="A7:B7"/>
    <mergeCell ref="H7:P7"/>
    <mergeCell ref="A8:A9"/>
    <mergeCell ref="B8:B9"/>
    <mergeCell ref="C8:C9"/>
    <mergeCell ref="D8:D9"/>
    <mergeCell ref="E8:H8"/>
    <mergeCell ref="I8:P8"/>
    <mergeCell ref="K22:O22"/>
    <mergeCell ref="A6:P6"/>
    <mergeCell ref="D1:E1"/>
    <mergeCell ref="O1:P1"/>
    <mergeCell ref="A2:P2"/>
    <mergeCell ref="A3:P3"/>
    <mergeCell ref="A4:P5"/>
  </mergeCells>
  <pageMargins left="0.7" right="0.35" top="0.75" bottom="0.75" header="0.3" footer="0.3"/>
  <pageSetup paperSize="9" scale="85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view="pageBreakPreview" zoomScale="70" zoomScaleSheetLayoutView="70" workbookViewId="0">
      <selection activeCell="A24" sqref="A24"/>
    </sheetView>
  </sheetViews>
  <sheetFormatPr defaultRowHeight="15" x14ac:dyDescent="0.25"/>
  <cols>
    <col min="1" max="1" width="9.140625" style="72"/>
    <col min="2" max="2" width="11.28515625" style="72" customWidth="1"/>
    <col min="3" max="4" width="8.5703125" style="72" customWidth="1"/>
    <col min="5" max="5" width="8.7109375" style="72" customWidth="1"/>
    <col min="6" max="6" width="8.5703125" style="72" customWidth="1"/>
    <col min="7" max="7" width="9.7109375" style="72" customWidth="1"/>
    <col min="8" max="8" width="10.28515625" style="72" customWidth="1"/>
    <col min="9" max="9" width="9.7109375" style="72" customWidth="1"/>
    <col min="10" max="10" width="9.28515625" style="72" customWidth="1"/>
    <col min="11" max="11" width="7" style="72" customWidth="1"/>
    <col min="12" max="12" width="7.28515625" style="72" customWidth="1"/>
    <col min="13" max="13" width="7.42578125" style="72" customWidth="1"/>
    <col min="14" max="14" width="7.85546875" style="72" customWidth="1"/>
    <col min="15" max="15" width="11.42578125" style="72" customWidth="1"/>
    <col min="16" max="16" width="12.28515625" style="72" customWidth="1"/>
    <col min="17" max="17" width="11.5703125" style="72" customWidth="1"/>
    <col min="18" max="18" width="19.28515625" style="72" customWidth="1"/>
    <col min="19" max="19" width="9" style="72" customWidth="1"/>
    <col min="20" max="20" width="9.140625" style="72" hidden="1" customWidth="1"/>
    <col min="21" max="16384" width="9.140625" style="72"/>
  </cols>
  <sheetData>
    <row r="1" spans="1:20" s="15" customFormat="1" ht="77.25" customHeight="1" x14ac:dyDescent="0.25">
      <c r="G1" s="601" t="s">
        <v>0</v>
      </c>
      <c r="H1" s="601"/>
      <c r="I1" s="601"/>
      <c r="J1" s="601"/>
      <c r="K1" s="601"/>
      <c r="L1" s="601"/>
      <c r="M1" s="601"/>
      <c r="N1" s="36"/>
      <c r="O1" s="36"/>
      <c r="R1" s="673" t="s">
        <v>533</v>
      </c>
      <c r="S1" s="673"/>
    </row>
    <row r="2" spans="1:20" s="15" customFormat="1" ht="20.25" x14ac:dyDescent="0.3">
      <c r="B2" s="125"/>
      <c r="E2" s="577" t="s">
        <v>772</v>
      </c>
      <c r="F2" s="577"/>
      <c r="G2" s="577"/>
      <c r="H2" s="577"/>
      <c r="I2" s="577"/>
      <c r="J2" s="577"/>
      <c r="K2" s="577"/>
      <c r="L2" s="577"/>
      <c r="M2" s="577"/>
      <c r="N2" s="577"/>
      <c r="O2" s="577"/>
    </row>
    <row r="3" spans="1:20" s="15" customFormat="1" ht="20.25" x14ac:dyDescent="0.3">
      <c r="B3" s="123"/>
      <c r="C3" s="123"/>
      <c r="D3" s="123"/>
      <c r="E3" s="123"/>
      <c r="F3" s="123"/>
      <c r="G3" s="123"/>
      <c r="H3" s="123"/>
      <c r="I3" s="123"/>
      <c r="J3" s="123"/>
    </row>
    <row r="4" spans="1:20" ht="18" x14ac:dyDescent="0.25">
      <c r="B4" s="806" t="s">
        <v>850</v>
      </c>
      <c r="C4" s="806"/>
      <c r="D4" s="806"/>
      <c r="E4" s="806"/>
      <c r="F4" s="806"/>
      <c r="G4" s="806"/>
      <c r="H4" s="806"/>
      <c r="I4" s="806"/>
      <c r="J4" s="806"/>
      <c r="K4" s="806"/>
      <c r="L4" s="806"/>
      <c r="M4" s="806"/>
      <c r="N4" s="806"/>
      <c r="O4" s="806"/>
      <c r="P4" s="806"/>
      <c r="Q4" s="806"/>
      <c r="R4" s="806"/>
      <c r="S4" s="806"/>
      <c r="T4" s="806"/>
    </row>
    <row r="5" spans="1:20" x14ac:dyDescent="0.25">
      <c r="C5" s="73"/>
      <c r="D5" s="73"/>
      <c r="E5" s="73"/>
      <c r="F5" s="73"/>
      <c r="G5" s="73"/>
      <c r="H5" s="73"/>
      <c r="M5" s="73"/>
      <c r="N5" s="73"/>
      <c r="O5" s="73"/>
      <c r="P5" s="73"/>
      <c r="Q5" s="73"/>
      <c r="R5" s="73"/>
      <c r="S5" s="73"/>
      <c r="T5" s="73"/>
    </row>
    <row r="6" spans="1:20" x14ac:dyDescent="0.25">
      <c r="A6" s="533" t="s">
        <v>565</v>
      </c>
      <c r="B6" s="533"/>
    </row>
    <row r="7" spans="1:20" x14ac:dyDescent="0.25">
      <c r="B7" s="75"/>
    </row>
    <row r="8" spans="1:20" s="76" customFormat="1" ht="42" customHeight="1" x14ac:dyDescent="0.25">
      <c r="A8" s="570" t="s">
        <v>2</v>
      </c>
      <c r="B8" s="807" t="s">
        <v>3</v>
      </c>
      <c r="C8" s="812" t="s">
        <v>229</v>
      </c>
      <c r="D8" s="812"/>
      <c r="E8" s="812"/>
      <c r="F8" s="812"/>
      <c r="G8" s="809" t="s">
        <v>851</v>
      </c>
      <c r="H8" s="810"/>
      <c r="I8" s="810"/>
      <c r="J8" s="813"/>
      <c r="K8" s="809" t="s">
        <v>196</v>
      </c>
      <c r="L8" s="810"/>
      <c r="M8" s="810"/>
      <c r="N8" s="813"/>
      <c r="O8" s="809" t="s">
        <v>100</v>
      </c>
      <c r="P8" s="810"/>
      <c r="Q8" s="810"/>
      <c r="R8" s="811"/>
    </row>
    <row r="9" spans="1:20" s="77" customFormat="1" ht="62.25" customHeight="1" x14ac:dyDescent="0.25">
      <c r="A9" s="570"/>
      <c r="B9" s="808"/>
      <c r="C9" s="81" t="s">
        <v>87</v>
      </c>
      <c r="D9" s="81" t="s">
        <v>91</v>
      </c>
      <c r="E9" s="81" t="s">
        <v>92</v>
      </c>
      <c r="F9" s="81" t="s">
        <v>14</v>
      </c>
      <c r="G9" s="81" t="s">
        <v>87</v>
      </c>
      <c r="H9" s="81" t="s">
        <v>91</v>
      </c>
      <c r="I9" s="81" t="s">
        <v>92</v>
      </c>
      <c r="J9" s="81" t="s">
        <v>14</v>
      </c>
      <c r="K9" s="81" t="s">
        <v>87</v>
      </c>
      <c r="L9" s="81" t="s">
        <v>91</v>
      </c>
      <c r="M9" s="81" t="s">
        <v>92</v>
      </c>
      <c r="N9" s="81" t="s">
        <v>14</v>
      </c>
      <c r="O9" s="81" t="s">
        <v>133</v>
      </c>
      <c r="P9" s="81" t="s">
        <v>134</v>
      </c>
      <c r="Q9" s="159" t="s">
        <v>135</v>
      </c>
      <c r="R9" s="81" t="s">
        <v>136</v>
      </c>
      <c r="S9" s="117"/>
    </row>
    <row r="10" spans="1:20" s="161" customFormat="1" ht="16.149999999999999" customHeight="1" x14ac:dyDescent="0.2">
      <c r="A10" s="5">
        <v>1</v>
      </c>
      <c r="B10" s="80">
        <v>2</v>
      </c>
      <c r="C10" s="81">
        <v>3</v>
      </c>
      <c r="D10" s="81">
        <v>4</v>
      </c>
      <c r="E10" s="81">
        <v>5</v>
      </c>
      <c r="F10" s="81">
        <v>6</v>
      </c>
      <c r="G10" s="81">
        <v>7</v>
      </c>
      <c r="H10" s="81">
        <v>8</v>
      </c>
      <c r="I10" s="81">
        <v>9</v>
      </c>
      <c r="J10" s="81">
        <v>10</v>
      </c>
      <c r="K10" s="81">
        <v>11</v>
      </c>
      <c r="L10" s="81">
        <v>12</v>
      </c>
      <c r="M10" s="81">
        <v>13</v>
      </c>
      <c r="N10" s="81">
        <v>14</v>
      </c>
      <c r="O10" s="81">
        <v>15</v>
      </c>
      <c r="P10" s="81">
        <v>16</v>
      </c>
      <c r="Q10" s="81">
        <v>17</v>
      </c>
      <c r="R10" s="80">
        <v>18</v>
      </c>
    </row>
    <row r="11" spans="1:20" s="161" customFormat="1" ht="16.149999999999999" customHeight="1" x14ac:dyDescent="0.2">
      <c r="A11" s="306">
        <v>1</v>
      </c>
      <c r="B11" s="314" t="s">
        <v>552</v>
      </c>
      <c r="C11" s="315">
        <v>0</v>
      </c>
      <c r="D11" s="315">
        <v>0</v>
      </c>
      <c r="E11" s="315">
        <v>0</v>
      </c>
      <c r="F11" s="315">
        <v>0</v>
      </c>
      <c r="G11" s="315">
        <v>0</v>
      </c>
      <c r="H11" s="315">
        <v>0</v>
      </c>
      <c r="I11" s="315">
        <v>0</v>
      </c>
      <c r="J11" s="315">
        <v>0</v>
      </c>
      <c r="K11" s="315">
        <v>0</v>
      </c>
      <c r="L11" s="315">
        <v>0</v>
      </c>
      <c r="M11" s="315">
        <v>0</v>
      </c>
      <c r="N11" s="315">
        <v>0</v>
      </c>
      <c r="O11" s="315">
        <v>0</v>
      </c>
      <c r="P11" s="315">
        <v>0</v>
      </c>
      <c r="Q11" s="315">
        <v>0</v>
      </c>
      <c r="R11" s="315">
        <v>0</v>
      </c>
    </row>
    <row r="12" spans="1:20" s="161" customFormat="1" ht="16.149999999999999" customHeight="1" x14ac:dyDescent="0.2">
      <c r="A12" s="306"/>
      <c r="B12" s="314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</row>
    <row r="13" spans="1:20" s="161" customFormat="1" ht="16.149999999999999" customHeight="1" x14ac:dyDescent="0.2">
      <c r="A13" s="306">
        <v>2</v>
      </c>
      <c r="B13" s="314" t="s">
        <v>553</v>
      </c>
      <c r="C13" s="315">
        <v>0</v>
      </c>
      <c r="D13" s="315">
        <v>0</v>
      </c>
      <c r="E13" s="315">
        <v>0</v>
      </c>
      <c r="F13" s="315">
        <v>0</v>
      </c>
      <c r="G13" s="315">
        <v>0</v>
      </c>
      <c r="H13" s="315">
        <v>0</v>
      </c>
      <c r="I13" s="315">
        <v>0</v>
      </c>
      <c r="J13" s="315">
        <v>0</v>
      </c>
      <c r="K13" s="315">
        <v>0</v>
      </c>
      <c r="L13" s="315">
        <v>0</v>
      </c>
      <c r="M13" s="315">
        <v>0</v>
      </c>
      <c r="N13" s="315">
        <v>0</v>
      </c>
      <c r="O13" s="315">
        <v>0</v>
      </c>
      <c r="P13" s="315">
        <v>0</v>
      </c>
      <c r="Q13" s="315">
        <v>0</v>
      </c>
      <c r="R13" s="315">
        <v>0</v>
      </c>
    </row>
    <row r="14" spans="1:20" s="161" customFormat="1" ht="16.149999999999999" customHeight="1" x14ac:dyDescent="0.2">
      <c r="A14" s="306"/>
      <c r="B14" s="314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</row>
    <row r="15" spans="1:20" s="161" customFormat="1" ht="16.149999999999999" customHeight="1" x14ac:dyDescent="0.25">
      <c r="A15" s="286" t="s">
        <v>14</v>
      </c>
      <c r="B15" s="314"/>
      <c r="C15" s="315">
        <v>0</v>
      </c>
      <c r="D15" s="315">
        <v>0</v>
      </c>
      <c r="E15" s="315">
        <v>0</v>
      </c>
      <c r="F15" s="315">
        <v>0</v>
      </c>
      <c r="G15" s="315">
        <v>0</v>
      </c>
      <c r="H15" s="315">
        <v>0</v>
      </c>
      <c r="I15" s="315">
        <v>0</v>
      </c>
      <c r="J15" s="315">
        <v>0</v>
      </c>
      <c r="K15" s="315">
        <v>0</v>
      </c>
      <c r="L15" s="315">
        <v>0</v>
      </c>
      <c r="M15" s="315">
        <v>0</v>
      </c>
      <c r="N15" s="315">
        <v>0</v>
      </c>
      <c r="O15" s="315">
        <v>0</v>
      </c>
      <c r="P15" s="315">
        <v>0</v>
      </c>
      <c r="Q15" s="315">
        <v>0</v>
      </c>
      <c r="R15" s="315">
        <v>0</v>
      </c>
    </row>
    <row r="16" spans="1:20" s="161" customFormat="1" ht="16.149999999999999" customHeight="1" x14ac:dyDescent="0.25">
      <c r="A16" s="392"/>
      <c r="B16" s="393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</row>
    <row r="17" spans="1:19" s="161" customFormat="1" ht="16.149999999999999" customHeight="1" x14ac:dyDescent="0.25">
      <c r="A17" s="392"/>
      <c r="B17" s="393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</row>
    <row r="18" spans="1:19" s="161" customFormat="1" ht="16.149999999999999" customHeight="1" x14ac:dyDescent="0.25">
      <c r="A18" s="392"/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393"/>
      <c r="O18" s="393"/>
      <c r="P18" s="393"/>
      <c r="Q18" s="393"/>
      <c r="R18" s="393"/>
    </row>
    <row r="19" spans="1:19" s="161" customFormat="1" ht="16.149999999999999" customHeight="1" x14ac:dyDescent="0.25">
      <c r="A19" s="392"/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</row>
    <row r="20" spans="1:19" s="161" customFormat="1" ht="16.149999999999999" customHeight="1" x14ac:dyDescent="0.25">
      <c r="A20" s="392"/>
      <c r="B20" s="393"/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3"/>
    </row>
    <row r="21" spans="1:19" s="161" customFormat="1" ht="16.149999999999999" customHeight="1" x14ac:dyDescent="0.25">
      <c r="A21" s="392"/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</row>
    <row r="24" spans="1:19" s="15" customFormat="1" ht="12.75" x14ac:dyDescent="0.2">
      <c r="A24" s="14" t="s">
        <v>954</v>
      </c>
      <c r="G24" s="14"/>
      <c r="H24" s="14"/>
      <c r="J24" s="543" t="s">
        <v>9</v>
      </c>
      <c r="K24" s="543"/>
      <c r="L24" s="543"/>
      <c r="M24" s="543"/>
      <c r="N24" s="543"/>
      <c r="O24" s="543"/>
      <c r="P24" s="543"/>
      <c r="Q24" s="543"/>
      <c r="R24" s="543"/>
      <c r="S24" s="543"/>
    </row>
    <row r="25" spans="1:19" s="15" customFormat="1" ht="12.75" customHeight="1" x14ac:dyDescent="0.2">
      <c r="I25" s="533" t="s">
        <v>10</v>
      </c>
      <c r="J25" s="533"/>
      <c r="K25" s="533"/>
      <c r="L25" s="533"/>
      <c r="M25" s="533"/>
      <c r="N25" s="533"/>
      <c r="O25" s="533"/>
      <c r="P25" s="533"/>
      <c r="Q25" s="533"/>
      <c r="R25" s="533"/>
      <c r="S25" s="533"/>
    </row>
    <row r="26" spans="1:19" s="15" customFormat="1" ht="12.75" customHeight="1" x14ac:dyDescent="0.2">
      <c r="I26" s="533" t="s">
        <v>680</v>
      </c>
      <c r="J26" s="533"/>
      <c r="K26" s="533"/>
      <c r="L26" s="533"/>
      <c r="M26" s="533"/>
      <c r="N26" s="533"/>
      <c r="O26" s="533"/>
      <c r="P26" s="533"/>
      <c r="Q26" s="533"/>
      <c r="R26" s="533"/>
      <c r="S26" s="533"/>
    </row>
    <row r="27" spans="1:19" s="15" customFormat="1" ht="12.75" x14ac:dyDescent="0.2">
      <c r="A27" s="14"/>
      <c r="B27" s="14"/>
      <c r="H27" s="359" t="s">
        <v>78</v>
      </c>
      <c r="I27" s="359"/>
      <c r="J27" s="359"/>
      <c r="K27" s="359"/>
      <c r="L27" s="359"/>
      <c r="M27" s="359"/>
      <c r="N27" s="359"/>
      <c r="O27" s="359"/>
      <c r="P27" s="359"/>
      <c r="Q27" s="352"/>
      <c r="R27" s="352"/>
    </row>
  </sheetData>
  <mergeCells count="14">
    <mergeCell ref="I26:S26"/>
    <mergeCell ref="R1:S1"/>
    <mergeCell ref="B4:T4"/>
    <mergeCell ref="A6:B6"/>
    <mergeCell ref="A8:A9"/>
    <mergeCell ref="B8:B9"/>
    <mergeCell ref="G1:M1"/>
    <mergeCell ref="E2:O2"/>
    <mergeCell ref="O8:R8"/>
    <mergeCell ref="C8:F8"/>
    <mergeCell ref="K8:N8"/>
    <mergeCell ref="G8:J8"/>
    <mergeCell ref="J24:S24"/>
    <mergeCell ref="I25:S25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1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"/>
  <sheetViews>
    <sheetView view="pageBreakPreview" zoomScale="60" workbookViewId="0">
      <selection activeCell="A21" sqref="A21"/>
    </sheetView>
  </sheetViews>
  <sheetFormatPr defaultRowHeight="15" x14ac:dyDescent="0.25"/>
  <cols>
    <col min="1" max="1" width="9.140625" style="72"/>
    <col min="2" max="2" width="11.28515625" style="72" customWidth="1"/>
    <col min="3" max="3" width="15.42578125" style="72" customWidth="1"/>
    <col min="4" max="4" width="14.85546875" style="72" customWidth="1"/>
    <col min="5" max="5" width="11.85546875" style="72" customWidth="1"/>
    <col min="6" max="6" width="9.85546875" style="72" customWidth="1"/>
    <col min="7" max="7" width="12.7109375" style="72" customWidth="1"/>
    <col min="8" max="9" width="11" style="72" customWidth="1"/>
    <col min="10" max="10" width="14.140625" style="72" customWidth="1"/>
    <col min="11" max="11" width="12.28515625" style="72" customWidth="1"/>
    <col min="12" max="12" width="13.140625" style="72" customWidth="1"/>
    <col min="13" max="13" width="9.7109375" style="72" customWidth="1"/>
    <col min="14" max="14" width="9.5703125" style="72" customWidth="1"/>
    <col min="15" max="15" width="12.7109375" style="72" customWidth="1"/>
    <col min="16" max="16" width="13.28515625" style="72" customWidth="1"/>
    <col min="17" max="17" width="11.28515625" style="72" customWidth="1"/>
    <col min="18" max="18" width="9.28515625" style="72" customWidth="1"/>
    <col min="19" max="19" width="9.140625" style="72"/>
    <col min="20" max="20" width="12.28515625" style="72" customWidth="1"/>
    <col min="21" max="16384" width="9.140625" style="72"/>
  </cols>
  <sheetData>
    <row r="1" spans="1:20" s="15" customFormat="1" ht="84.75" customHeight="1" x14ac:dyDescent="0.25">
      <c r="C1" s="41"/>
      <c r="D1" s="41"/>
      <c r="E1" s="41"/>
      <c r="F1" s="41"/>
      <c r="G1" s="41"/>
      <c r="H1" s="41"/>
      <c r="I1" s="105" t="s">
        <v>0</v>
      </c>
      <c r="J1" s="41"/>
      <c r="Q1" s="673" t="s">
        <v>534</v>
      </c>
      <c r="R1" s="673"/>
    </row>
    <row r="2" spans="1:20" s="15" customFormat="1" ht="20.25" x14ac:dyDescent="0.3">
      <c r="G2" s="577" t="s">
        <v>772</v>
      </c>
      <c r="H2" s="577"/>
      <c r="I2" s="577"/>
      <c r="J2" s="577"/>
      <c r="K2" s="577"/>
      <c r="L2" s="577"/>
      <c r="M2" s="577"/>
      <c r="N2" s="40"/>
      <c r="O2" s="40"/>
      <c r="P2" s="40"/>
      <c r="Q2" s="40"/>
    </row>
    <row r="3" spans="1:20" s="15" customFormat="1" ht="20.25" x14ac:dyDescent="0.3">
      <c r="G3" s="123"/>
      <c r="H3" s="123"/>
      <c r="I3" s="123"/>
      <c r="J3" s="123"/>
      <c r="K3" s="123"/>
      <c r="L3" s="123"/>
      <c r="M3" s="123"/>
      <c r="N3" s="40"/>
      <c r="O3" s="40"/>
      <c r="P3" s="40"/>
      <c r="Q3" s="40"/>
    </row>
    <row r="4" spans="1:20" ht="18" x14ac:dyDescent="0.25">
      <c r="B4" s="806" t="s">
        <v>852</v>
      </c>
      <c r="C4" s="806"/>
      <c r="D4" s="806"/>
      <c r="E4" s="806"/>
      <c r="F4" s="806"/>
      <c r="G4" s="806"/>
      <c r="H4" s="806"/>
      <c r="I4" s="806"/>
      <c r="J4" s="806"/>
      <c r="K4" s="806"/>
      <c r="L4" s="806"/>
      <c r="M4" s="806"/>
      <c r="N4" s="806"/>
      <c r="O4" s="806"/>
      <c r="P4" s="806"/>
      <c r="Q4" s="806"/>
      <c r="R4" s="806"/>
      <c r="S4" s="806"/>
      <c r="T4" s="806"/>
    </row>
    <row r="5" spans="1:20" ht="15.75" x14ac:dyDescent="0.25">
      <c r="C5" s="73"/>
      <c r="D5" s="74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</row>
    <row r="6" spans="1:20" x14ac:dyDescent="0.25">
      <c r="A6" s="82" t="s">
        <v>565</v>
      </c>
    </row>
    <row r="7" spans="1:20" x14ac:dyDescent="0.25">
      <c r="B7" s="75"/>
      <c r="Q7" s="112" t="s">
        <v>130</v>
      </c>
    </row>
    <row r="8" spans="1:20" s="76" customFormat="1" ht="32.450000000000003" customHeight="1" x14ac:dyDescent="0.25">
      <c r="A8" s="570" t="s">
        <v>2</v>
      </c>
      <c r="B8" s="807" t="s">
        <v>3</v>
      </c>
      <c r="C8" s="812" t="s">
        <v>448</v>
      </c>
      <c r="D8" s="812"/>
      <c r="E8" s="812"/>
      <c r="F8" s="812"/>
      <c r="G8" s="812" t="s">
        <v>449</v>
      </c>
      <c r="H8" s="812"/>
      <c r="I8" s="812"/>
      <c r="J8" s="812"/>
      <c r="K8" s="812" t="s">
        <v>450</v>
      </c>
      <c r="L8" s="812"/>
      <c r="M8" s="812"/>
      <c r="N8" s="812"/>
      <c r="O8" s="812" t="s">
        <v>451</v>
      </c>
      <c r="P8" s="812"/>
      <c r="Q8" s="812"/>
      <c r="R8" s="807"/>
      <c r="S8" s="814" t="s">
        <v>153</v>
      </c>
    </row>
    <row r="9" spans="1:20" s="77" customFormat="1" ht="75" customHeight="1" x14ac:dyDescent="0.25">
      <c r="A9" s="570"/>
      <c r="B9" s="808"/>
      <c r="C9" s="81" t="s">
        <v>150</v>
      </c>
      <c r="D9" s="128" t="s">
        <v>152</v>
      </c>
      <c r="E9" s="81" t="s">
        <v>129</v>
      </c>
      <c r="F9" s="128" t="s">
        <v>151</v>
      </c>
      <c r="G9" s="81" t="s">
        <v>230</v>
      </c>
      <c r="H9" s="128" t="s">
        <v>152</v>
      </c>
      <c r="I9" s="81" t="s">
        <v>129</v>
      </c>
      <c r="J9" s="128" t="s">
        <v>151</v>
      </c>
      <c r="K9" s="81" t="s">
        <v>230</v>
      </c>
      <c r="L9" s="128" t="s">
        <v>152</v>
      </c>
      <c r="M9" s="81" t="s">
        <v>129</v>
      </c>
      <c r="N9" s="128" t="s">
        <v>151</v>
      </c>
      <c r="O9" s="81" t="s">
        <v>230</v>
      </c>
      <c r="P9" s="128" t="s">
        <v>152</v>
      </c>
      <c r="Q9" s="81" t="s">
        <v>129</v>
      </c>
      <c r="R9" s="129" t="s">
        <v>151</v>
      </c>
      <c r="S9" s="814"/>
    </row>
    <row r="10" spans="1:20" s="77" customFormat="1" ht="16.149999999999999" customHeight="1" x14ac:dyDescent="0.25">
      <c r="A10" s="5">
        <v>1</v>
      </c>
      <c r="B10" s="80">
        <v>2</v>
      </c>
      <c r="C10" s="71">
        <v>3</v>
      </c>
      <c r="D10" s="71">
        <v>4</v>
      </c>
      <c r="E10" s="71">
        <v>5</v>
      </c>
      <c r="F10" s="71">
        <v>6</v>
      </c>
      <c r="G10" s="71">
        <v>7</v>
      </c>
      <c r="H10" s="71">
        <v>8</v>
      </c>
      <c r="I10" s="71">
        <v>9</v>
      </c>
      <c r="J10" s="71">
        <v>10</v>
      </c>
      <c r="K10" s="71">
        <v>11</v>
      </c>
      <c r="L10" s="71">
        <v>12</v>
      </c>
      <c r="M10" s="71">
        <v>13</v>
      </c>
      <c r="N10" s="71">
        <v>14</v>
      </c>
      <c r="O10" s="71">
        <v>15</v>
      </c>
      <c r="P10" s="71">
        <v>16</v>
      </c>
      <c r="Q10" s="71">
        <v>17</v>
      </c>
      <c r="R10" s="119">
        <v>18</v>
      </c>
      <c r="S10" s="127">
        <v>19</v>
      </c>
    </row>
    <row r="11" spans="1:20" s="77" customFormat="1" ht="16.149999999999999" customHeight="1" x14ac:dyDescent="0.25">
      <c r="A11" s="306">
        <v>1</v>
      </c>
      <c r="B11" s="314" t="s">
        <v>552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</row>
    <row r="12" spans="1:20" s="77" customFormat="1" ht="16.149999999999999" customHeight="1" x14ac:dyDescent="0.25">
      <c r="A12" s="306"/>
      <c r="B12" s="314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</row>
    <row r="13" spans="1:20" s="77" customFormat="1" ht="16.149999999999999" customHeight="1" x14ac:dyDescent="0.25">
      <c r="A13" s="306">
        <v>2</v>
      </c>
      <c r="B13" s="314" t="s">
        <v>553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</row>
    <row r="14" spans="1:20" s="77" customFormat="1" ht="16.149999999999999" customHeight="1" x14ac:dyDescent="0.25">
      <c r="A14" s="306"/>
      <c r="B14" s="314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</row>
    <row r="15" spans="1:20" s="77" customFormat="1" ht="16.149999999999999" customHeight="1" x14ac:dyDescent="0.25">
      <c r="A15" s="285" t="s">
        <v>14</v>
      </c>
      <c r="B15" s="314"/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</row>
    <row r="16" spans="1:20" s="77" customFormat="1" ht="16.149999999999999" customHeight="1" x14ac:dyDescent="0.25">
      <c r="A16" s="287"/>
      <c r="B16" s="393"/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</row>
    <row r="17" spans="1:26" s="77" customFormat="1" ht="16.149999999999999" customHeight="1" x14ac:dyDescent="0.25">
      <c r="A17" s="287"/>
      <c r="B17" s="393"/>
      <c r="C17" s="394"/>
      <c r="D17" s="394"/>
      <c r="E17" s="394"/>
      <c r="F17" s="394"/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</row>
    <row r="18" spans="1:26" s="77" customFormat="1" ht="16.149999999999999" customHeight="1" x14ac:dyDescent="0.25">
      <c r="A18" s="287"/>
      <c r="B18" s="393"/>
      <c r="C18" s="394"/>
      <c r="D18" s="394"/>
      <c r="E18" s="394"/>
      <c r="F18" s="394"/>
      <c r="G18" s="394"/>
      <c r="H18" s="394"/>
      <c r="I18" s="394"/>
      <c r="J18" s="394"/>
      <c r="K18" s="394"/>
      <c r="L18" s="394"/>
      <c r="M18" s="394"/>
      <c r="N18" s="394"/>
      <c r="O18" s="394"/>
      <c r="P18" s="394"/>
      <c r="Q18" s="394"/>
      <c r="R18" s="394"/>
      <c r="S18" s="394"/>
    </row>
    <row r="19" spans="1:26" s="77" customFormat="1" ht="16.149999999999999" customHeight="1" x14ac:dyDescent="0.25">
      <c r="A19" s="287"/>
      <c r="B19" s="393"/>
      <c r="C19" s="394"/>
      <c r="D19" s="394"/>
      <c r="E19" s="394"/>
      <c r="F19" s="394"/>
      <c r="G19" s="394"/>
      <c r="H19" s="394"/>
      <c r="I19" s="394"/>
      <c r="J19" s="394"/>
      <c r="K19" s="394"/>
      <c r="L19" s="394"/>
      <c r="M19" s="394"/>
      <c r="N19" s="394"/>
      <c r="O19" s="394"/>
      <c r="P19" s="394"/>
      <c r="Q19" s="394"/>
      <c r="R19" s="394"/>
      <c r="S19" s="394"/>
    </row>
    <row r="20" spans="1:26" x14ac:dyDescent="0.25">
      <c r="A20" s="287"/>
      <c r="B20" s="364" t="s">
        <v>687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</row>
    <row r="21" spans="1:26" s="15" customFormat="1" ht="12.75" x14ac:dyDescent="0.2">
      <c r="A21" s="14" t="s">
        <v>961</v>
      </c>
      <c r="G21" s="14"/>
      <c r="H21" s="14"/>
      <c r="K21" s="14"/>
      <c r="L21" s="14"/>
      <c r="M21" s="14"/>
      <c r="N21" s="14"/>
      <c r="O21" s="14"/>
      <c r="P21" s="14"/>
      <c r="Q21" s="14"/>
    </row>
    <row r="22" spans="1:26" s="15" customFormat="1" ht="12.75" customHeight="1" x14ac:dyDescent="0.2">
      <c r="J22" s="14"/>
    </row>
    <row r="23" spans="1:26" s="15" customFormat="1" ht="12.75" customHeight="1" x14ac:dyDescent="0.2"/>
    <row r="24" spans="1:26" s="15" customFormat="1" ht="12.75" x14ac:dyDescent="0.2">
      <c r="A24" s="14"/>
      <c r="B24" s="14"/>
      <c r="K24" s="14"/>
      <c r="L24" s="14"/>
      <c r="M24" s="14"/>
      <c r="N24" s="14"/>
      <c r="O24" s="14"/>
      <c r="P24" s="14"/>
    </row>
    <row r="26" spans="1:26" ht="15" customHeight="1" x14ac:dyDescent="0.25">
      <c r="I26" s="543" t="s">
        <v>9</v>
      </c>
      <c r="J26" s="543"/>
      <c r="K26" s="543"/>
      <c r="L26" s="543"/>
      <c r="M26" s="543"/>
      <c r="N26" s="543"/>
      <c r="O26" s="543"/>
      <c r="P26" s="543"/>
      <c r="Q26" s="543"/>
      <c r="R26" s="543"/>
      <c r="S26" s="543"/>
    </row>
    <row r="27" spans="1:26" x14ac:dyDescent="0.25">
      <c r="H27" s="533" t="s">
        <v>681</v>
      </c>
      <c r="I27" s="533"/>
      <c r="J27" s="533"/>
      <c r="K27" s="533"/>
      <c r="L27" s="533"/>
      <c r="M27" s="533"/>
      <c r="N27" s="533"/>
      <c r="O27" s="533"/>
      <c r="P27" s="533"/>
      <c r="Q27" s="533"/>
      <c r="R27" s="533"/>
      <c r="S27" s="533"/>
      <c r="T27" s="349"/>
      <c r="U27" s="349"/>
      <c r="V27" s="349"/>
    </row>
    <row r="28" spans="1:26" x14ac:dyDescent="0.25">
      <c r="H28" s="533" t="s">
        <v>682</v>
      </c>
      <c r="I28" s="533"/>
      <c r="J28" s="533"/>
      <c r="K28" s="533"/>
      <c r="L28" s="533"/>
      <c r="M28" s="533"/>
      <c r="N28" s="533"/>
      <c r="O28" s="533"/>
      <c r="P28" s="533"/>
      <c r="Q28" s="533"/>
      <c r="R28" s="533"/>
      <c r="S28" s="533"/>
      <c r="T28" s="533"/>
      <c r="U28" s="533"/>
      <c r="V28" s="533"/>
      <c r="W28" s="533"/>
      <c r="X28" s="533"/>
      <c r="Y28" s="533"/>
      <c r="Z28" s="533"/>
    </row>
    <row r="29" spans="1:26" x14ac:dyDescent="0.25">
      <c r="G29" s="359" t="s">
        <v>78</v>
      </c>
      <c r="H29" s="359"/>
      <c r="I29" s="359"/>
      <c r="J29" s="359"/>
      <c r="K29" s="359"/>
      <c r="L29" s="359"/>
      <c r="M29" s="359"/>
      <c r="N29" s="359"/>
      <c r="O29" s="359"/>
      <c r="P29" s="359"/>
    </row>
  </sheetData>
  <mergeCells count="13">
    <mergeCell ref="Q1:R1"/>
    <mergeCell ref="B4:T4"/>
    <mergeCell ref="G2:M2"/>
    <mergeCell ref="A8:A9"/>
    <mergeCell ref="B8:B9"/>
    <mergeCell ref="C8:F8"/>
    <mergeCell ref="G8:J8"/>
    <mergeCell ref="K8:N8"/>
    <mergeCell ref="I26:S26"/>
    <mergeCell ref="H27:S27"/>
    <mergeCell ref="H28:Z28"/>
    <mergeCell ref="S8:S9"/>
    <mergeCell ref="O8:R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60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BreakPreview" zoomScale="68" zoomScaleSheetLayoutView="68" workbookViewId="0">
      <selection activeCell="A15" sqref="A15"/>
    </sheetView>
  </sheetViews>
  <sheetFormatPr defaultRowHeight="15" x14ac:dyDescent="0.25"/>
  <cols>
    <col min="1" max="1" width="9.140625" style="502"/>
    <col min="2" max="2" width="25.140625" style="502" customWidth="1"/>
    <col min="3" max="3" width="17.5703125" style="502" customWidth="1"/>
    <col min="4" max="4" width="19.7109375" style="502" customWidth="1"/>
    <col min="5" max="5" width="18.140625" style="502" customWidth="1"/>
    <col min="6" max="6" width="15.42578125" style="502" customWidth="1"/>
    <col min="7" max="7" width="15.7109375" style="502" customWidth="1"/>
    <col min="8" max="8" width="12.28515625" style="502" customWidth="1"/>
    <col min="9" max="16384" width="9.140625" style="502"/>
  </cols>
  <sheetData>
    <row r="1" spans="1:9" s="480" customFormat="1" x14ac:dyDescent="0.2">
      <c r="A1" s="518"/>
      <c r="B1" s="518"/>
      <c r="C1" s="41"/>
      <c r="D1" s="41"/>
      <c r="E1" s="41"/>
      <c r="F1" s="673" t="s">
        <v>918</v>
      </c>
      <c r="G1" s="673"/>
      <c r="H1" s="518"/>
    </row>
    <row r="2" spans="1:9" s="480" customFormat="1" ht="20.25" x14ac:dyDescent="0.3">
      <c r="A2" s="518"/>
      <c r="B2" s="601" t="s">
        <v>772</v>
      </c>
      <c r="C2" s="601"/>
      <c r="D2" s="601"/>
      <c r="E2" s="601"/>
      <c r="F2" s="601"/>
      <c r="G2" s="105"/>
      <c r="H2" s="105"/>
      <c r="I2" s="40"/>
    </row>
    <row r="3" spans="1:9" s="480" customFormat="1" ht="15.75" x14ac:dyDescent="0.25">
      <c r="A3" s="518"/>
      <c r="B3" s="518"/>
      <c r="C3" s="518"/>
      <c r="D3" s="518"/>
      <c r="E3" s="518"/>
      <c r="F3" s="518"/>
      <c r="G3" s="497"/>
      <c r="H3" s="518"/>
    </row>
    <row r="4" spans="1:9" ht="15.75" x14ac:dyDescent="0.25">
      <c r="A4" s="519"/>
      <c r="B4" s="819" t="s">
        <v>919</v>
      </c>
      <c r="C4" s="819"/>
      <c r="D4" s="819"/>
      <c r="E4" s="819"/>
      <c r="F4" s="819"/>
      <c r="G4" s="819"/>
      <c r="H4" s="819"/>
    </row>
    <row r="5" spans="1:9" ht="15.75" x14ac:dyDescent="0.25">
      <c r="A5" s="519"/>
      <c r="B5" s="519"/>
      <c r="C5" s="520"/>
      <c r="D5" s="74"/>
      <c r="E5" s="520"/>
      <c r="F5" s="520"/>
      <c r="G5" s="520"/>
      <c r="H5" s="520"/>
    </row>
    <row r="6" spans="1:9" ht="15.75" x14ac:dyDescent="0.25">
      <c r="A6" s="521" t="s">
        <v>949</v>
      </c>
      <c r="B6" s="519"/>
      <c r="C6" s="519"/>
      <c r="D6" s="519"/>
      <c r="E6" s="519"/>
      <c r="F6" s="519"/>
      <c r="G6" s="519"/>
      <c r="H6" s="519"/>
    </row>
    <row r="7" spans="1:9" ht="15.75" x14ac:dyDescent="0.25">
      <c r="A7" s="519"/>
      <c r="B7" s="522"/>
      <c r="C7" s="519"/>
      <c r="D7" s="519"/>
      <c r="E7" s="519"/>
      <c r="F7" s="519"/>
      <c r="G7" s="519"/>
      <c r="H7" s="519"/>
    </row>
    <row r="8" spans="1:9" s="77" customFormat="1" ht="15.75" x14ac:dyDescent="0.25">
      <c r="A8" s="815" t="s">
        <v>2</v>
      </c>
      <c r="B8" s="816" t="s">
        <v>3</v>
      </c>
      <c r="C8" s="816" t="s">
        <v>920</v>
      </c>
      <c r="D8" s="817" t="s">
        <v>921</v>
      </c>
      <c r="E8" s="816" t="s">
        <v>922</v>
      </c>
      <c r="F8" s="816"/>
      <c r="G8" s="816"/>
      <c r="H8" s="523"/>
    </row>
    <row r="9" spans="1:9" s="77" customFormat="1" ht="15.75" x14ac:dyDescent="0.25">
      <c r="A9" s="815"/>
      <c r="B9" s="816"/>
      <c r="C9" s="816"/>
      <c r="D9" s="818"/>
      <c r="E9" s="507" t="s">
        <v>923</v>
      </c>
      <c r="F9" s="507" t="s">
        <v>924</v>
      </c>
      <c r="G9" s="507" t="s">
        <v>14</v>
      </c>
      <c r="H9" s="523"/>
    </row>
    <row r="10" spans="1:9" s="77" customFormat="1" ht="27" customHeight="1" x14ac:dyDescent="0.25">
      <c r="A10" s="524">
        <v>1</v>
      </c>
      <c r="B10" s="525">
        <v>2</v>
      </c>
      <c r="C10" s="525">
        <v>3</v>
      </c>
      <c r="D10" s="525">
        <v>0</v>
      </c>
      <c r="E10" s="526">
        <v>5</v>
      </c>
      <c r="F10" s="526">
        <v>6</v>
      </c>
      <c r="G10" s="526">
        <v>7</v>
      </c>
      <c r="H10" s="523"/>
    </row>
    <row r="11" spans="1:9" s="77" customFormat="1" ht="29.25" customHeight="1" x14ac:dyDescent="0.25">
      <c r="A11" s="505">
        <v>1</v>
      </c>
      <c r="B11" s="506" t="s">
        <v>552</v>
      </c>
      <c r="C11" s="506">
        <v>0</v>
      </c>
      <c r="D11" s="506"/>
      <c r="E11" s="506">
        <v>0</v>
      </c>
      <c r="F11" s="506">
        <v>0</v>
      </c>
      <c r="G11" s="506">
        <v>0</v>
      </c>
      <c r="H11" s="523"/>
    </row>
    <row r="12" spans="1:9" s="77" customFormat="1" ht="22.5" customHeight="1" x14ac:dyDescent="0.25">
      <c r="A12" s="505">
        <v>2</v>
      </c>
      <c r="B12" s="506" t="s">
        <v>553</v>
      </c>
      <c r="C12" s="506">
        <v>0</v>
      </c>
      <c r="D12" s="506">
        <v>0</v>
      </c>
      <c r="E12" s="506">
        <v>0</v>
      </c>
      <c r="F12" s="506">
        <v>0</v>
      </c>
      <c r="G12" s="506">
        <v>0</v>
      </c>
      <c r="H12" s="523"/>
    </row>
    <row r="13" spans="1:9" ht="32.25" customHeight="1" x14ac:dyDescent="0.25">
      <c r="A13" s="286" t="s">
        <v>14</v>
      </c>
      <c r="B13" s="527" t="s">
        <v>14</v>
      </c>
      <c r="C13" s="527">
        <v>0</v>
      </c>
      <c r="D13" s="527">
        <v>0</v>
      </c>
      <c r="E13" s="527">
        <v>0</v>
      </c>
      <c r="F13" s="527">
        <v>0</v>
      </c>
      <c r="G13" s="527">
        <v>0</v>
      </c>
      <c r="H13" s="519"/>
    </row>
    <row r="14" spans="1:9" ht="15.75" x14ac:dyDescent="0.25">
      <c r="A14" s="392"/>
      <c r="B14" s="528"/>
      <c r="C14" s="528"/>
      <c r="D14" s="528"/>
      <c r="E14" s="528"/>
      <c r="F14" s="528"/>
      <c r="G14" s="528"/>
      <c r="H14" s="519"/>
    </row>
    <row r="15" spans="1:9" s="480" customFormat="1" ht="12.75" customHeight="1" x14ac:dyDescent="0.25">
      <c r="A15" s="13" t="s">
        <v>958</v>
      </c>
      <c r="B15" s="518"/>
      <c r="C15" s="518"/>
      <c r="D15" s="518"/>
      <c r="E15" s="518"/>
      <c r="F15" s="518"/>
      <c r="G15" s="13"/>
      <c r="H15" s="518"/>
    </row>
    <row r="16" spans="1:9" s="498" customFormat="1" ht="51" customHeight="1" x14ac:dyDescent="0.25">
      <c r="A16" s="13"/>
      <c r="B16" s="518"/>
      <c r="C16" s="518"/>
      <c r="D16" s="518"/>
      <c r="E16" s="518"/>
      <c r="F16" s="518"/>
      <c r="G16" s="13"/>
      <c r="H16" s="518"/>
    </row>
    <row r="17" spans="1:10" s="480" customFormat="1" ht="51" customHeight="1" x14ac:dyDescent="0.25">
      <c r="A17" s="13"/>
      <c r="B17" s="13"/>
      <c r="C17" s="518"/>
      <c r="D17" s="518"/>
      <c r="E17" s="518"/>
      <c r="F17" s="518"/>
      <c r="G17" s="518"/>
      <c r="H17" s="518"/>
    </row>
    <row r="18" spans="1:10" ht="15.75" x14ac:dyDescent="0.25">
      <c r="A18" s="519"/>
      <c r="B18" s="519"/>
      <c r="C18" s="519"/>
      <c r="D18" s="519"/>
      <c r="E18" s="641" t="s">
        <v>9</v>
      </c>
      <c r="F18" s="641"/>
      <c r="G18" s="641"/>
      <c r="H18" s="519"/>
    </row>
    <row r="19" spans="1:10" ht="15.75" x14ac:dyDescent="0.25">
      <c r="A19" s="13"/>
      <c r="B19" s="519"/>
      <c r="C19" s="105"/>
      <c r="D19" s="105"/>
      <c r="E19" s="105" t="s">
        <v>10</v>
      </c>
      <c r="F19" s="105"/>
      <c r="G19" s="105"/>
      <c r="H19" s="105"/>
      <c r="I19" s="481"/>
      <c r="J19" s="481"/>
    </row>
    <row r="20" spans="1:10" ht="15.75" x14ac:dyDescent="0.25">
      <c r="A20" s="519"/>
      <c r="B20" s="105"/>
      <c r="C20" s="105"/>
      <c r="D20" s="105"/>
      <c r="E20" s="105" t="s">
        <v>948</v>
      </c>
      <c r="F20" s="105"/>
      <c r="G20" s="105"/>
      <c r="H20" s="105"/>
      <c r="I20" s="481"/>
      <c r="J20" s="481"/>
    </row>
    <row r="21" spans="1:10" ht="15.75" x14ac:dyDescent="0.25">
      <c r="A21" s="518"/>
      <c r="B21" s="13"/>
      <c r="C21" s="13"/>
      <c r="D21" s="13"/>
      <c r="E21" s="576" t="s">
        <v>78</v>
      </c>
      <c r="F21" s="576"/>
      <c r="G21" s="576"/>
      <c r="H21" s="519"/>
    </row>
  </sheetData>
  <mergeCells count="10">
    <mergeCell ref="E21:G21"/>
    <mergeCell ref="F1:G1"/>
    <mergeCell ref="B2:F2"/>
    <mergeCell ref="B4:H4"/>
    <mergeCell ref="E18:G18"/>
    <mergeCell ref="A8:A9"/>
    <mergeCell ref="B8:B9"/>
    <mergeCell ref="C8:C9"/>
    <mergeCell ref="D8:D9"/>
    <mergeCell ref="E8:G8"/>
  </mergeCells>
  <pageMargins left="0.7" right="0.7" top="0.75" bottom="0.75" header="0.3" footer="0.3"/>
  <pageSetup paperSize="9" scale="67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view="pageBreakPreview" zoomScale="67" zoomScaleSheetLayoutView="67" workbookViewId="0">
      <selection activeCell="A17" sqref="A17"/>
    </sheetView>
  </sheetViews>
  <sheetFormatPr defaultRowHeight="15" x14ac:dyDescent="0.25"/>
  <cols>
    <col min="1" max="1" width="9.140625" style="502"/>
    <col min="2" max="2" width="11.28515625" style="502" customWidth="1"/>
    <col min="3" max="3" width="9.7109375" style="502" customWidth="1"/>
    <col min="4" max="4" width="8.140625" style="502" customWidth="1"/>
    <col min="5" max="5" width="7.42578125" style="502" customWidth="1"/>
    <col min="6" max="6" width="9.140625" style="502" customWidth="1"/>
    <col min="7" max="7" width="9.5703125" style="502" customWidth="1"/>
    <col min="8" max="8" width="8.140625" style="502" customWidth="1"/>
    <col min="9" max="9" width="6.85546875" style="502" customWidth="1"/>
    <col min="10" max="10" width="9.28515625" style="502" customWidth="1"/>
    <col min="11" max="11" width="10.5703125" style="502" customWidth="1"/>
    <col min="12" max="12" width="8.7109375" style="502" customWidth="1"/>
    <col min="13" max="13" width="7.42578125" style="502" customWidth="1"/>
    <col min="14" max="14" width="8.5703125" style="502" customWidth="1"/>
    <col min="15" max="15" width="8.7109375" style="502" customWidth="1"/>
    <col min="16" max="16" width="8.5703125" style="502" customWidth="1"/>
    <col min="17" max="17" width="7.85546875" style="502" customWidth="1"/>
    <col min="18" max="18" width="8.5703125" style="502" customWidth="1"/>
    <col min="19" max="20" width="10.5703125" style="502" customWidth="1"/>
    <col min="21" max="21" width="11.140625" style="502" customWidth="1"/>
    <col min="22" max="22" width="10.7109375" style="502" bestFit="1" customWidth="1"/>
    <col min="23" max="16384" width="9.140625" style="502"/>
  </cols>
  <sheetData>
    <row r="1" spans="1:24" s="480" customFormat="1" ht="15.75" x14ac:dyDescent="0.25">
      <c r="C1" s="41"/>
      <c r="D1" s="41"/>
      <c r="E1" s="41"/>
      <c r="F1" s="41"/>
      <c r="G1" s="41"/>
      <c r="H1" s="41"/>
      <c r="I1" s="105" t="s">
        <v>0</v>
      </c>
      <c r="J1" s="105"/>
      <c r="S1" s="482"/>
      <c r="T1" s="482"/>
      <c r="U1" s="639" t="s">
        <v>535</v>
      </c>
      <c r="V1" s="639"/>
      <c r="W1" s="39"/>
      <c r="X1" s="39"/>
    </row>
    <row r="2" spans="1:24" s="480" customFormat="1" ht="20.25" x14ac:dyDescent="0.3">
      <c r="E2" s="577" t="s">
        <v>772</v>
      </c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</row>
    <row r="3" spans="1:24" s="480" customFormat="1" ht="20.25" x14ac:dyDescent="0.3">
      <c r="H3" s="40"/>
      <c r="I3" s="40"/>
      <c r="J3" s="40"/>
      <c r="K3" s="40"/>
      <c r="L3" s="40"/>
      <c r="M3" s="40"/>
      <c r="N3" s="40"/>
      <c r="O3" s="40"/>
      <c r="P3" s="40"/>
    </row>
    <row r="4" spans="1:24" ht="15.75" x14ac:dyDescent="0.25">
      <c r="C4" s="578" t="s">
        <v>942</v>
      </c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477"/>
      <c r="S4" s="110"/>
      <c r="T4" s="110"/>
      <c r="U4" s="110"/>
      <c r="V4" s="110"/>
      <c r="W4" s="105"/>
    </row>
    <row r="5" spans="1:24" x14ac:dyDescent="0.25">
      <c r="C5" s="503"/>
      <c r="D5" s="503"/>
      <c r="E5" s="503"/>
      <c r="F5" s="503"/>
      <c r="G5" s="503"/>
      <c r="H5" s="503"/>
      <c r="M5" s="503"/>
      <c r="N5" s="503"/>
      <c r="O5" s="503"/>
      <c r="P5" s="503"/>
      <c r="Q5" s="503"/>
      <c r="R5" s="503"/>
      <c r="S5" s="503"/>
      <c r="T5" s="503"/>
      <c r="U5" s="503"/>
      <c r="V5" s="503"/>
      <c r="W5" s="503"/>
    </row>
    <row r="6" spans="1:24" x14ac:dyDescent="0.25">
      <c r="A6" s="76" t="s">
        <v>951</v>
      </c>
      <c r="B6" s="82"/>
    </row>
    <row r="7" spans="1:24" x14ac:dyDescent="0.25">
      <c r="B7" s="504"/>
    </row>
    <row r="8" spans="1:24" s="76" customFormat="1" x14ac:dyDescent="0.25">
      <c r="A8" s="570" t="s">
        <v>2</v>
      </c>
      <c r="B8" s="812" t="s">
        <v>3</v>
      </c>
      <c r="C8" s="809" t="s">
        <v>935</v>
      </c>
      <c r="D8" s="810"/>
      <c r="E8" s="810"/>
      <c r="F8" s="810"/>
      <c r="G8" s="809" t="s">
        <v>936</v>
      </c>
      <c r="H8" s="810"/>
      <c r="I8" s="810"/>
      <c r="J8" s="810"/>
      <c r="K8" s="809" t="s">
        <v>937</v>
      </c>
      <c r="L8" s="810"/>
      <c r="M8" s="810"/>
      <c r="N8" s="810"/>
      <c r="O8" s="809" t="s">
        <v>938</v>
      </c>
      <c r="P8" s="810"/>
      <c r="Q8" s="810"/>
      <c r="R8" s="810"/>
      <c r="S8" s="820" t="s">
        <v>14</v>
      </c>
      <c r="T8" s="821"/>
      <c r="U8" s="821"/>
      <c r="V8" s="821"/>
    </row>
    <row r="9" spans="1:24" s="77" customFormat="1" x14ac:dyDescent="0.25">
      <c r="A9" s="570"/>
      <c r="B9" s="812"/>
      <c r="C9" s="822" t="s">
        <v>939</v>
      </c>
      <c r="D9" s="824" t="s">
        <v>940</v>
      </c>
      <c r="E9" s="825"/>
      <c r="F9" s="826"/>
      <c r="G9" s="822" t="s">
        <v>939</v>
      </c>
      <c r="H9" s="824" t="s">
        <v>940</v>
      </c>
      <c r="I9" s="825"/>
      <c r="J9" s="826"/>
      <c r="K9" s="822" t="s">
        <v>939</v>
      </c>
      <c r="L9" s="824" t="s">
        <v>940</v>
      </c>
      <c r="M9" s="825"/>
      <c r="N9" s="826"/>
      <c r="O9" s="822" t="s">
        <v>939</v>
      </c>
      <c r="P9" s="824" t="s">
        <v>940</v>
      </c>
      <c r="Q9" s="825"/>
      <c r="R9" s="826"/>
      <c r="S9" s="822" t="s">
        <v>939</v>
      </c>
      <c r="T9" s="824" t="s">
        <v>940</v>
      </c>
      <c r="U9" s="825"/>
      <c r="V9" s="826"/>
    </row>
    <row r="10" spans="1:24" s="77" customFormat="1" ht="45" x14ac:dyDescent="0.25">
      <c r="A10" s="570"/>
      <c r="B10" s="812"/>
      <c r="C10" s="823"/>
      <c r="D10" s="71" t="s">
        <v>941</v>
      </c>
      <c r="E10" s="71" t="s">
        <v>191</v>
      </c>
      <c r="F10" s="71" t="s">
        <v>14</v>
      </c>
      <c r="G10" s="823"/>
      <c r="H10" s="71" t="s">
        <v>941</v>
      </c>
      <c r="I10" s="71" t="s">
        <v>191</v>
      </c>
      <c r="J10" s="71" t="s">
        <v>14</v>
      </c>
      <c r="K10" s="823"/>
      <c r="L10" s="71" t="s">
        <v>941</v>
      </c>
      <c r="M10" s="71" t="s">
        <v>191</v>
      </c>
      <c r="N10" s="71" t="s">
        <v>14</v>
      </c>
      <c r="O10" s="823"/>
      <c r="P10" s="71" t="s">
        <v>941</v>
      </c>
      <c r="Q10" s="71" t="s">
        <v>191</v>
      </c>
      <c r="R10" s="71" t="s">
        <v>14</v>
      </c>
      <c r="S10" s="823"/>
      <c r="T10" s="71" t="s">
        <v>941</v>
      </c>
      <c r="U10" s="71" t="s">
        <v>191</v>
      </c>
      <c r="V10" s="71" t="s">
        <v>14</v>
      </c>
    </row>
    <row r="11" spans="1:24" s="150" customFormat="1" x14ac:dyDescent="0.25">
      <c r="A11" s="510">
        <v>1</v>
      </c>
      <c r="B11" s="149">
        <v>2</v>
      </c>
      <c r="C11" s="149">
        <v>3</v>
      </c>
      <c r="D11" s="510">
        <v>4</v>
      </c>
      <c r="E11" s="149">
        <v>5</v>
      </c>
      <c r="F11" s="149">
        <v>6</v>
      </c>
      <c r="G11" s="510">
        <v>7</v>
      </c>
      <c r="H11" s="149">
        <v>8</v>
      </c>
      <c r="I11" s="149">
        <v>9</v>
      </c>
      <c r="J11" s="510">
        <v>10</v>
      </c>
      <c r="K11" s="149">
        <v>11</v>
      </c>
      <c r="L11" s="149">
        <v>12</v>
      </c>
      <c r="M11" s="510">
        <v>13</v>
      </c>
      <c r="N11" s="149">
        <v>14</v>
      </c>
      <c r="O11" s="149">
        <v>15</v>
      </c>
      <c r="P11" s="510">
        <v>16</v>
      </c>
      <c r="Q11" s="149">
        <v>17</v>
      </c>
      <c r="R11" s="149">
        <v>18</v>
      </c>
      <c r="S11" s="510">
        <v>19</v>
      </c>
      <c r="T11" s="149">
        <v>20</v>
      </c>
      <c r="U11" s="149">
        <v>21</v>
      </c>
      <c r="V11" s="510">
        <v>22</v>
      </c>
    </row>
    <row r="12" spans="1:24" x14ac:dyDescent="0.25">
      <c r="A12" s="508">
        <v>1</v>
      </c>
      <c r="B12" s="516" t="s">
        <v>552</v>
      </c>
      <c r="C12" s="508">
        <v>880</v>
      </c>
      <c r="D12" s="508">
        <v>0</v>
      </c>
      <c r="E12" s="508">
        <v>0</v>
      </c>
      <c r="F12" s="508">
        <v>0</v>
      </c>
      <c r="G12" s="508">
        <v>0</v>
      </c>
      <c r="H12" s="508">
        <v>0</v>
      </c>
      <c r="I12" s="508">
        <v>0</v>
      </c>
      <c r="J12" s="508">
        <v>0</v>
      </c>
      <c r="K12" s="508">
        <v>0</v>
      </c>
      <c r="L12" s="508">
        <v>0</v>
      </c>
      <c r="M12" s="508">
        <v>0</v>
      </c>
      <c r="N12" s="508">
        <v>0</v>
      </c>
      <c r="O12" s="508">
        <v>0</v>
      </c>
      <c r="P12" s="508">
        <v>0</v>
      </c>
      <c r="Q12" s="508">
        <v>0</v>
      </c>
      <c r="R12" s="508">
        <v>0</v>
      </c>
      <c r="S12" s="508">
        <v>0</v>
      </c>
      <c r="T12" s="508">
        <v>0</v>
      </c>
      <c r="U12" s="508">
        <v>0</v>
      </c>
      <c r="V12" s="508">
        <v>0</v>
      </c>
    </row>
    <row r="13" spans="1:24" x14ac:dyDescent="0.25">
      <c r="A13" s="508"/>
      <c r="B13" s="516"/>
      <c r="C13" s="508"/>
      <c r="D13" s="508"/>
      <c r="E13" s="508"/>
      <c r="F13" s="508"/>
      <c r="G13" s="508"/>
      <c r="H13" s="508"/>
      <c r="I13" s="508"/>
      <c r="J13" s="508"/>
      <c r="K13" s="508"/>
      <c r="L13" s="508"/>
      <c r="M13" s="508"/>
      <c r="N13" s="508"/>
      <c r="O13" s="508"/>
      <c r="P13" s="508"/>
      <c r="Q13" s="508"/>
      <c r="R13" s="508"/>
      <c r="S13" s="508"/>
      <c r="T13" s="508"/>
      <c r="U13" s="508"/>
      <c r="V13" s="508"/>
    </row>
    <row r="14" spans="1:24" x14ac:dyDescent="0.25">
      <c r="A14" s="508">
        <v>2</v>
      </c>
      <c r="B14" s="517" t="s">
        <v>553</v>
      </c>
      <c r="C14" s="508">
        <v>593</v>
      </c>
      <c r="D14" s="508">
        <v>0</v>
      </c>
      <c r="E14" s="508">
        <v>0</v>
      </c>
      <c r="F14" s="508">
        <v>0</v>
      </c>
      <c r="G14" s="508">
        <v>0</v>
      </c>
      <c r="H14" s="508">
        <v>0</v>
      </c>
      <c r="I14" s="508">
        <v>0</v>
      </c>
      <c r="J14" s="508">
        <v>0</v>
      </c>
      <c r="K14" s="508">
        <v>0</v>
      </c>
      <c r="L14" s="508">
        <v>0</v>
      </c>
      <c r="M14" s="508">
        <v>0</v>
      </c>
      <c r="N14" s="508">
        <v>0</v>
      </c>
      <c r="O14" s="508">
        <v>0</v>
      </c>
      <c r="P14" s="508">
        <v>0</v>
      </c>
      <c r="Q14" s="508">
        <v>0</v>
      </c>
      <c r="R14" s="508">
        <v>0</v>
      </c>
      <c r="S14" s="508">
        <v>0</v>
      </c>
      <c r="T14" s="508">
        <v>0</v>
      </c>
      <c r="U14" s="508">
        <v>0</v>
      </c>
      <c r="V14" s="508">
        <v>0</v>
      </c>
    </row>
    <row r="15" spans="1:24" x14ac:dyDescent="0.25">
      <c r="A15" s="288" t="s">
        <v>14</v>
      </c>
      <c r="B15" s="508"/>
      <c r="C15" s="508">
        <f>SUM(C12:C14)</f>
        <v>1473</v>
      </c>
      <c r="D15" s="508">
        <v>0</v>
      </c>
      <c r="E15" s="508">
        <v>0</v>
      </c>
      <c r="F15" s="508">
        <v>0</v>
      </c>
      <c r="G15" s="508">
        <v>0</v>
      </c>
      <c r="H15" s="508">
        <v>0</v>
      </c>
      <c r="I15" s="508">
        <v>0</v>
      </c>
      <c r="J15" s="508">
        <v>0</v>
      </c>
      <c r="K15" s="508">
        <v>0</v>
      </c>
      <c r="L15" s="508">
        <v>0</v>
      </c>
      <c r="M15" s="508">
        <v>0</v>
      </c>
      <c r="N15" s="508">
        <v>0</v>
      </c>
      <c r="O15" s="508">
        <v>0</v>
      </c>
      <c r="P15" s="508">
        <v>0</v>
      </c>
      <c r="Q15" s="508">
        <v>0</v>
      </c>
      <c r="R15" s="508">
        <v>0</v>
      </c>
      <c r="S15" s="508">
        <v>0</v>
      </c>
      <c r="T15" s="508">
        <v>0</v>
      </c>
      <c r="U15" s="508">
        <v>0</v>
      </c>
      <c r="V15" s="508">
        <v>0</v>
      </c>
    </row>
    <row r="16" spans="1:24" ht="66" customHeight="1" x14ac:dyDescent="0.25"/>
    <row r="17" spans="1:22" s="480" customFormat="1" ht="12.75" x14ac:dyDescent="0.2">
      <c r="A17" s="14" t="s">
        <v>956</v>
      </c>
      <c r="G17" s="14"/>
      <c r="H17" s="14"/>
      <c r="K17" s="14"/>
      <c r="L17" s="14"/>
      <c r="M17" s="14"/>
      <c r="N17" s="14"/>
      <c r="O17" s="14"/>
      <c r="P17" s="14"/>
      <c r="Q17" s="14"/>
      <c r="R17" s="14"/>
      <c r="S17" s="478"/>
      <c r="T17" s="586" t="s">
        <v>9</v>
      </c>
      <c r="U17" s="586"/>
      <c r="V17" s="478"/>
    </row>
    <row r="18" spans="1:22" s="480" customFormat="1" ht="12.75" customHeight="1" x14ac:dyDescent="0.2">
      <c r="K18" s="674" t="s">
        <v>10</v>
      </c>
      <c r="L18" s="674"/>
      <c r="M18" s="674"/>
      <c r="N18" s="674"/>
      <c r="O18" s="674"/>
      <c r="P18" s="674"/>
      <c r="Q18" s="674"/>
      <c r="R18" s="674"/>
      <c r="S18" s="674"/>
      <c r="T18" s="674"/>
      <c r="U18" s="674"/>
      <c r="V18" s="674"/>
    </row>
    <row r="19" spans="1:22" s="480" customFormat="1" ht="12.75" customHeight="1" x14ac:dyDescent="0.2">
      <c r="J19" s="674" t="s">
        <v>727</v>
      </c>
      <c r="K19" s="674"/>
      <c r="L19" s="674"/>
      <c r="M19" s="674"/>
      <c r="N19" s="674"/>
      <c r="O19" s="674"/>
      <c r="P19" s="674"/>
      <c r="Q19" s="674"/>
      <c r="R19" s="674"/>
      <c r="S19" s="674"/>
      <c r="T19" s="674"/>
      <c r="U19" s="674"/>
      <c r="V19" s="674"/>
    </row>
    <row r="20" spans="1:22" s="480" customFormat="1" ht="12.75" x14ac:dyDescent="0.2">
      <c r="A20" s="14"/>
      <c r="B20" s="14"/>
      <c r="K20" s="14"/>
      <c r="L20" s="14"/>
      <c r="M20" s="14"/>
      <c r="N20" s="14"/>
      <c r="O20" s="14"/>
      <c r="P20" s="14"/>
      <c r="Q20" s="579" t="s">
        <v>78</v>
      </c>
      <c r="R20" s="579"/>
      <c r="S20" s="579"/>
      <c r="T20" s="579"/>
      <c r="U20" s="579"/>
      <c r="V20" s="579"/>
    </row>
  </sheetData>
  <mergeCells count="24">
    <mergeCell ref="J19:V19"/>
    <mergeCell ref="Q20:V20"/>
    <mergeCell ref="O9:O10"/>
    <mergeCell ref="P9:R9"/>
    <mergeCell ref="S9:S10"/>
    <mergeCell ref="T9:V9"/>
    <mergeCell ref="T17:U17"/>
    <mergeCell ref="K18:V18"/>
    <mergeCell ref="L9:N9"/>
    <mergeCell ref="U1:V1"/>
    <mergeCell ref="E2:P2"/>
    <mergeCell ref="C4:Q4"/>
    <mergeCell ref="A8:A10"/>
    <mergeCell ref="B8:B10"/>
    <mergeCell ref="C8:F8"/>
    <mergeCell ref="G8:J8"/>
    <mergeCell ref="K8:N8"/>
    <mergeCell ref="O8:R8"/>
    <mergeCell ref="S8:V8"/>
    <mergeCell ref="C9:C10"/>
    <mergeCell ref="D9:F9"/>
    <mergeCell ref="G9:G10"/>
    <mergeCell ref="H9:J9"/>
    <mergeCell ref="K9:K10"/>
  </mergeCells>
  <pageMargins left="0.7" right="0.7" top="0.75" bottom="0.75" header="0.3" footer="0.3"/>
  <pageSetup scale="60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view="pageBreakPreview" zoomScale="64" zoomScaleSheetLayoutView="64" workbookViewId="0">
      <selection activeCell="A17" sqref="A17"/>
    </sheetView>
  </sheetViews>
  <sheetFormatPr defaultRowHeight="15" x14ac:dyDescent="0.25"/>
  <cols>
    <col min="1" max="1" width="9.140625" style="502"/>
    <col min="2" max="2" width="11.28515625" style="502" customWidth="1"/>
    <col min="3" max="3" width="9.7109375" style="502" customWidth="1"/>
    <col min="4" max="4" width="8.140625" style="502" customWidth="1"/>
    <col min="5" max="5" width="7.42578125" style="502" customWidth="1"/>
    <col min="6" max="6" width="9.140625" style="502" customWidth="1"/>
    <col min="7" max="7" width="9.5703125" style="502" customWidth="1"/>
    <col min="8" max="8" width="8.140625" style="502" customWidth="1"/>
    <col min="9" max="9" width="6.85546875" style="502" customWidth="1"/>
    <col min="10" max="10" width="9.28515625" style="502" customWidth="1"/>
    <col min="11" max="11" width="10.5703125" style="502" customWidth="1"/>
    <col min="12" max="12" width="8.7109375" style="502" customWidth="1"/>
    <col min="13" max="13" width="7.42578125" style="502" customWidth="1"/>
    <col min="14" max="14" width="8.5703125" style="502" customWidth="1"/>
    <col min="15" max="15" width="8.7109375" style="502" customWidth="1"/>
    <col min="16" max="16" width="8.5703125" style="502" customWidth="1"/>
    <col min="17" max="17" width="7.85546875" style="502" customWidth="1"/>
    <col min="18" max="18" width="8.5703125" style="502" customWidth="1"/>
    <col min="19" max="20" width="10.5703125" style="502" customWidth="1"/>
    <col min="21" max="21" width="11.140625" style="502" customWidth="1"/>
    <col min="22" max="22" width="10.7109375" style="502" bestFit="1" customWidth="1"/>
    <col min="23" max="16384" width="9.140625" style="502"/>
  </cols>
  <sheetData>
    <row r="1" spans="1:24" s="480" customFormat="1" ht="15.75" x14ac:dyDescent="0.25">
      <c r="C1" s="41"/>
      <c r="D1" s="41"/>
      <c r="E1" s="41"/>
      <c r="F1" s="41"/>
      <c r="G1" s="41"/>
      <c r="H1" s="41"/>
      <c r="I1" s="105" t="s">
        <v>0</v>
      </c>
      <c r="J1" s="105"/>
      <c r="S1" s="482"/>
      <c r="T1" s="482"/>
      <c r="U1" s="639" t="s">
        <v>932</v>
      </c>
      <c r="V1" s="639"/>
      <c r="W1" s="39"/>
      <c r="X1" s="39"/>
    </row>
    <row r="2" spans="1:24" s="480" customFormat="1" ht="20.25" x14ac:dyDescent="0.3">
      <c r="E2" s="577" t="s">
        <v>772</v>
      </c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</row>
    <row r="3" spans="1:24" s="480" customFormat="1" ht="20.25" x14ac:dyDescent="0.3">
      <c r="H3" s="40"/>
      <c r="I3" s="40"/>
      <c r="J3" s="40"/>
      <c r="K3" s="40"/>
      <c r="L3" s="40"/>
      <c r="M3" s="40"/>
      <c r="N3" s="40"/>
      <c r="O3" s="40"/>
      <c r="P3" s="40"/>
    </row>
    <row r="4" spans="1:24" ht="15.75" x14ac:dyDescent="0.25">
      <c r="C4" s="578" t="s">
        <v>933</v>
      </c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477"/>
      <c r="S4" s="110"/>
      <c r="T4" s="110"/>
      <c r="U4" s="110"/>
      <c r="V4" s="110"/>
      <c r="W4" s="105"/>
    </row>
    <row r="5" spans="1:24" x14ac:dyDescent="0.25">
      <c r="C5" s="503"/>
      <c r="D5" s="503"/>
      <c r="E5" s="503"/>
      <c r="F5" s="503"/>
      <c r="G5" s="503"/>
      <c r="H5" s="503"/>
      <c r="M5" s="503"/>
      <c r="N5" s="503"/>
      <c r="O5" s="503"/>
      <c r="P5" s="503"/>
      <c r="Q5" s="503"/>
      <c r="R5" s="503"/>
      <c r="S5" s="503"/>
      <c r="T5" s="503"/>
      <c r="U5" s="503"/>
      <c r="V5" s="503"/>
      <c r="W5" s="503"/>
    </row>
    <row r="6" spans="1:24" x14ac:dyDescent="0.25">
      <c r="A6" s="76" t="s">
        <v>934</v>
      </c>
      <c r="B6" s="82"/>
    </row>
    <row r="7" spans="1:24" x14ac:dyDescent="0.25">
      <c r="B7" s="504"/>
    </row>
    <row r="8" spans="1:24" s="76" customFormat="1" x14ac:dyDescent="0.25">
      <c r="A8" s="570" t="s">
        <v>2</v>
      </c>
      <c r="B8" s="812" t="s">
        <v>3</v>
      </c>
      <c r="C8" s="809" t="s">
        <v>935</v>
      </c>
      <c r="D8" s="810"/>
      <c r="E8" s="810"/>
      <c r="F8" s="810"/>
      <c r="G8" s="809" t="s">
        <v>936</v>
      </c>
      <c r="H8" s="810"/>
      <c r="I8" s="810"/>
      <c r="J8" s="810"/>
      <c r="K8" s="809" t="s">
        <v>937</v>
      </c>
      <c r="L8" s="810"/>
      <c r="M8" s="810"/>
      <c r="N8" s="810"/>
      <c r="O8" s="809" t="s">
        <v>938</v>
      </c>
      <c r="P8" s="810"/>
      <c r="Q8" s="810"/>
      <c r="R8" s="810"/>
      <c r="S8" s="820" t="s">
        <v>14</v>
      </c>
      <c r="T8" s="821"/>
      <c r="U8" s="821"/>
      <c r="V8" s="821"/>
    </row>
    <row r="9" spans="1:24" s="77" customFormat="1" x14ac:dyDescent="0.25">
      <c r="A9" s="570"/>
      <c r="B9" s="812"/>
      <c r="C9" s="822" t="s">
        <v>939</v>
      </c>
      <c r="D9" s="824" t="s">
        <v>940</v>
      </c>
      <c r="E9" s="825"/>
      <c r="F9" s="826"/>
      <c r="G9" s="822" t="s">
        <v>939</v>
      </c>
      <c r="H9" s="824" t="s">
        <v>940</v>
      </c>
      <c r="I9" s="825"/>
      <c r="J9" s="826"/>
      <c r="K9" s="822" t="s">
        <v>939</v>
      </c>
      <c r="L9" s="824" t="s">
        <v>940</v>
      </c>
      <c r="M9" s="825"/>
      <c r="N9" s="826"/>
      <c r="O9" s="822" t="s">
        <v>939</v>
      </c>
      <c r="P9" s="824" t="s">
        <v>940</v>
      </c>
      <c r="Q9" s="825"/>
      <c r="R9" s="826"/>
      <c r="S9" s="822" t="s">
        <v>939</v>
      </c>
      <c r="T9" s="824" t="s">
        <v>940</v>
      </c>
      <c r="U9" s="825"/>
      <c r="V9" s="826"/>
    </row>
    <row r="10" spans="1:24" s="77" customFormat="1" ht="45" x14ac:dyDescent="0.25">
      <c r="A10" s="570"/>
      <c r="B10" s="812"/>
      <c r="C10" s="823"/>
      <c r="D10" s="71" t="s">
        <v>941</v>
      </c>
      <c r="E10" s="71" t="s">
        <v>191</v>
      </c>
      <c r="F10" s="71" t="s">
        <v>14</v>
      </c>
      <c r="G10" s="823"/>
      <c r="H10" s="71" t="s">
        <v>941</v>
      </c>
      <c r="I10" s="71" t="s">
        <v>191</v>
      </c>
      <c r="J10" s="71" t="s">
        <v>14</v>
      </c>
      <c r="K10" s="823"/>
      <c r="L10" s="71" t="s">
        <v>941</v>
      </c>
      <c r="M10" s="71" t="s">
        <v>191</v>
      </c>
      <c r="N10" s="71" t="s">
        <v>14</v>
      </c>
      <c r="O10" s="823"/>
      <c r="P10" s="71" t="s">
        <v>941</v>
      </c>
      <c r="Q10" s="71" t="s">
        <v>191</v>
      </c>
      <c r="R10" s="71" t="s">
        <v>14</v>
      </c>
      <c r="S10" s="823"/>
      <c r="T10" s="71" t="s">
        <v>941</v>
      </c>
      <c r="U10" s="71" t="s">
        <v>191</v>
      </c>
      <c r="V10" s="71" t="s">
        <v>14</v>
      </c>
    </row>
    <row r="11" spans="1:24" s="150" customFormat="1" x14ac:dyDescent="0.25">
      <c r="A11" s="510">
        <v>1</v>
      </c>
      <c r="B11" s="149">
        <v>2</v>
      </c>
      <c r="C11" s="149">
        <v>3</v>
      </c>
      <c r="D11" s="510">
        <v>4</v>
      </c>
      <c r="E11" s="149">
        <v>5</v>
      </c>
      <c r="F11" s="149">
        <v>6</v>
      </c>
      <c r="G11" s="510">
        <v>7</v>
      </c>
      <c r="H11" s="149">
        <v>8</v>
      </c>
      <c r="I11" s="149">
        <v>9</v>
      </c>
      <c r="J11" s="510">
        <v>10</v>
      </c>
      <c r="K11" s="149">
        <v>11</v>
      </c>
      <c r="L11" s="149">
        <v>12</v>
      </c>
      <c r="M11" s="510">
        <v>13</v>
      </c>
      <c r="N11" s="149">
        <v>14</v>
      </c>
      <c r="O11" s="149">
        <v>15</v>
      </c>
      <c r="P11" s="510">
        <v>16</v>
      </c>
      <c r="Q11" s="149">
        <v>17</v>
      </c>
      <c r="R11" s="149">
        <v>18</v>
      </c>
      <c r="S11" s="510">
        <v>19</v>
      </c>
      <c r="T11" s="149">
        <v>20</v>
      </c>
      <c r="U11" s="149">
        <v>21</v>
      </c>
      <c r="V11" s="510">
        <v>22</v>
      </c>
    </row>
    <row r="12" spans="1:24" x14ac:dyDescent="0.25">
      <c r="A12" s="508">
        <v>1</v>
      </c>
      <c r="B12" s="516" t="s">
        <v>552</v>
      </c>
      <c r="C12" s="508">
        <v>880</v>
      </c>
      <c r="D12" s="508">
        <v>0</v>
      </c>
      <c r="E12" s="508">
        <v>0</v>
      </c>
      <c r="F12" s="508">
        <v>0</v>
      </c>
      <c r="G12" s="508">
        <v>0</v>
      </c>
      <c r="H12" s="508">
        <v>0</v>
      </c>
      <c r="I12" s="508">
        <v>0</v>
      </c>
      <c r="J12" s="508">
        <v>0</v>
      </c>
      <c r="K12" s="508">
        <v>0</v>
      </c>
      <c r="L12" s="508">
        <v>0</v>
      </c>
      <c r="M12" s="508">
        <v>0</v>
      </c>
      <c r="N12" s="508">
        <v>0</v>
      </c>
      <c r="O12" s="508">
        <v>0</v>
      </c>
      <c r="P12" s="508">
        <v>0</v>
      </c>
      <c r="Q12" s="508">
        <v>0</v>
      </c>
      <c r="R12" s="508">
        <v>0</v>
      </c>
      <c r="S12" s="508">
        <v>0</v>
      </c>
      <c r="T12" s="508">
        <v>0</v>
      </c>
      <c r="U12" s="508">
        <v>0</v>
      </c>
      <c r="V12" s="508">
        <v>0</v>
      </c>
    </row>
    <row r="13" spans="1:24" x14ac:dyDescent="0.25">
      <c r="A13" s="508"/>
      <c r="B13" s="516"/>
      <c r="C13" s="508"/>
      <c r="D13" s="508"/>
      <c r="E13" s="508"/>
      <c r="F13" s="508"/>
      <c r="G13" s="508"/>
      <c r="H13" s="508"/>
      <c r="I13" s="508"/>
      <c r="J13" s="508"/>
      <c r="K13" s="508"/>
      <c r="L13" s="508"/>
      <c r="M13" s="508"/>
      <c r="N13" s="508"/>
      <c r="O13" s="508"/>
      <c r="P13" s="508"/>
      <c r="Q13" s="508"/>
      <c r="R13" s="508"/>
      <c r="S13" s="508"/>
      <c r="T13" s="508"/>
      <c r="U13" s="508"/>
      <c r="V13" s="508"/>
    </row>
    <row r="14" spans="1:24" x14ac:dyDescent="0.25">
      <c r="A14" s="508">
        <v>2</v>
      </c>
      <c r="B14" s="517" t="s">
        <v>553</v>
      </c>
      <c r="C14" s="508">
        <v>593</v>
      </c>
      <c r="D14" s="508">
        <v>0</v>
      </c>
      <c r="E14" s="508">
        <v>0</v>
      </c>
      <c r="F14" s="508">
        <v>0</v>
      </c>
      <c r="G14" s="508">
        <v>0</v>
      </c>
      <c r="H14" s="508">
        <v>0</v>
      </c>
      <c r="I14" s="508">
        <v>0</v>
      </c>
      <c r="J14" s="508">
        <v>0</v>
      </c>
      <c r="K14" s="508">
        <v>0</v>
      </c>
      <c r="L14" s="508">
        <v>0</v>
      </c>
      <c r="M14" s="508">
        <v>0</v>
      </c>
      <c r="N14" s="508">
        <v>0</v>
      </c>
      <c r="O14" s="508">
        <v>0</v>
      </c>
      <c r="P14" s="508">
        <v>0</v>
      </c>
      <c r="Q14" s="508">
        <v>0</v>
      </c>
      <c r="R14" s="508">
        <v>0</v>
      </c>
      <c r="S14" s="508">
        <v>0</v>
      </c>
      <c r="T14" s="508">
        <v>0</v>
      </c>
      <c r="U14" s="508">
        <v>0</v>
      </c>
      <c r="V14" s="508">
        <v>0</v>
      </c>
    </row>
    <row r="15" spans="1:24" x14ac:dyDescent="0.25">
      <c r="A15" s="288" t="s">
        <v>14</v>
      </c>
      <c r="B15" s="508"/>
      <c r="C15" s="508">
        <f>SUM(C12:C14)</f>
        <v>1473</v>
      </c>
      <c r="D15" s="508">
        <v>0</v>
      </c>
      <c r="E15" s="508">
        <v>0</v>
      </c>
      <c r="F15" s="508">
        <v>0</v>
      </c>
      <c r="G15" s="508">
        <v>0</v>
      </c>
      <c r="H15" s="508">
        <v>0</v>
      </c>
      <c r="I15" s="508">
        <v>0</v>
      </c>
      <c r="J15" s="508">
        <v>0</v>
      </c>
      <c r="K15" s="508">
        <v>0</v>
      </c>
      <c r="L15" s="508">
        <v>0</v>
      </c>
      <c r="M15" s="508">
        <v>0</v>
      </c>
      <c r="N15" s="508">
        <v>0</v>
      </c>
      <c r="O15" s="508">
        <v>0</v>
      </c>
      <c r="P15" s="508">
        <v>0</v>
      </c>
      <c r="Q15" s="508">
        <v>0</v>
      </c>
      <c r="R15" s="508">
        <v>0</v>
      </c>
      <c r="S15" s="508">
        <v>0</v>
      </c>
      <c r="T15" s="508">
        <v>0</v>
      </c>
      <c r="U15" s="508">
        <v>0</v>
      </c>
      <c r="V15" s="508">
        <v>0</v>
      </c>
    </row>
    <row r="17" spans="1:22" s="480" customFormat="1" ht="12.75" x14ac:dyDescent="0.2">
      <c r="A17" s="14" t="s">
        <v>962</v>
      </c>
      <c r="G17" s="14"/>
      <c r="H17" s="14"/>
      <c r="K17" s="14"/>
      <c r="L17" s="14"/>
      <c r="M17" s="14"/>
      <c r="N17" s="14"/>
      <c r="O17" s="14"/>
      <c r="P17" s="14"/>
      <c r="Q17" s="14"/>
      <c r="R17" s="14"/>
      <c r="S17" s="586"/>
      <c r="T17" s="586"/>
      <c r="U17" s="586"/>
      <c r="V17" s="586"/>
    </row>
    <row r="18" spans="1:22" s="480" customFormat="1" ht="12.75" customHeight="1" x14ac:dyDescent="0.25">
      <c r="K18" s="481"/>
      <c r="L18" s="481"/>
      <c r="M18" s="481"/>
      <c r="N18" s="481"/>
      <c r="O18" s="481"/>
      <c r="P18" s="481"/>
      <c r="Q18" s="481"/>
      <c r="R18" s="502"/>
      <c r="S18" s="586" t="s">
        <v>9</v>
      </c>
      <c r="T18" s="586"/>
      <c r="U18" s="481"/>
      <c r="V18" s="481"/>
    </row>
    <row r="19" spans="1:22" s="480" customFormat="1" ht="12.75" customHeight="1" x14ac:dyDescent="0.2">
      <c r="K19" s="481"/>
      <c r="L19" s="481"/>
      <c r="M19" s="481"/>
      <c r="N19" s="481"/>
      <c r="O19" s="481"/>
      <c r="P19" s="481"/>
      <c r="Q19" s="481"/>
      <c r="R19" s="481" t="s">
        <v>10</v>
      </c>
      <c r="S19" s="481"/>
      <c r="T19" s="481"/>
      <c r="U19" s="481"/>
      <c r="V19" s="481"/>
    </row>
    <row r="20" spans="1:22" s="480" customFormat="1" ht="12.75" x14ac:dyDescent="0.2">
      <c r="A20" s="14"/>
      <c r="B20" s="14"/>
      <c r="K20" s="14"/>
      <c r="L20" s="14"/>
      <c r="M20" s="14"/>
      <c r="N20" s="14"/>
      <c r="O20" s="14"/>
      <c r="P20" s="14"/>
      <c r="Q20" s="481"/>
      <c r="R20" s="481" t="s">
        <v>952</v>
      </c>
      <c r="S20" s="481"/>
      <c r="T20" s="481"/>
      <c r="U20" s="481"/>
      <c r="V20" s="481"/>
    </row>
    <row r="21" spans="1:22" x14ac:dyDescent="0.25">
      <c r="R21" s="533" t="s">
        <v>78</v>
      </c>
      <c r="S21" s="533"/>
      <c r="T21" s="533"/>
    </row>
  </sheetData>
  <mergeCells count="23">
    <mergeCell ref="R21:T21"/>
    <mergeCell ref="O9:O10"/>
    <mergeCell ref="P9:R9"/>
    <mergeCell ref="S9:S10"/>
    <mergeCell ref="T9:V9"/>
    <mergeCell ref="S17:V17"/>
    <mergeCell ref="S18:T18"/>
    <mergeCell ref="L9:N9"/>
    <mergeCell ref="U1:V1"/>
    <mergeCell ref="E2:P2"/>
    <mergeCell ref="C4:Q4"/>
    <mergeCell ref="A8:A10"/>
    <mergeCell ref="B8:B10"/>
    <mergeCell ref="C8:F8"/>
    <mergeCell ref="G8:J8"/>
    <mergeCell ref="K8:N8"/>
    <mergeCell ref="O8:R8"/>
    <mergeCell ref="S8:V8"/>
    <mergeCell ref="C9:C10"/>
    <mergeCell ref="D9:F9"/>
    <mergeCell ref="G9:G10"/>
    <mergeCell ref="H9:J9"/>
    <mergeCell ref="K9:K10"/>
  </mergeCells>
  <pageMargins left="0.7" right="0.7" top="0.75" bottom="0.75" header="0.3" footer="0.3"/>
  <pageSetup scale="60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27"/>
  <sheetViews>
    <sheetView view="pageBreakPreview" zoomScale="70" zoomScaleSheetLayoutView="70" workbookViewId="0">
      <selection activeCell="A24" sqref="A24:B24"/>
    </sheetView>
  </sheetViews>
  <sheetFormatPr defaultColWidth="8.85546875" defaultRowHeight="14.25" x14ac:dyDescent="0.2"/>
  <cols>
    <col min="1" max="1" width="8.140625" style="70" customWidth="1"/>
    <col min="2" max="2" width="12.5703125" style="70" customWidth="1"/>
    <col min="3" max="3" width="12.140625" style="70" customWidth="1"/>
    <col min="4" max="4" width="11.7109375" style="70" customWidth="1"/>
    <col min="5" max="5" width="11.28515625" style="70" customWidth="1"/>
    <col min="6" max="6" width="17.140625" style="70" customWidth="1"/>
    <col min="7" max="7" width="15.140625" style="70" customWidth="1"/>
    <col min="8" max="8" width="14.42578125" style="70" customWidth="1"/>
    <col min="9" max="9" width="14.85546875" style="70" customWidth="1"/>
    <col min="10" max="10" width="16" style="70" customWidth="1"/>
    <col min="11" max="11" width="17.28515625" style="70" customWidth="1"/>
    <col min="12" max="12" width="16.28515625" style="70" customWidth="1"/>
    <col min="13" max="16384" width="8.85546875" style="70"/>
  </cols>
  <sheetData>
    <row r="1" spans="1:50" ht="15" x14ac:dyDescent="0.2">
      <c r="B1" s="15"/>
      <c r="C1" s="15"/>
      <c r="D1" s="15"/>
      <c r="E1" s="15"/>
      <c r="F1" s="1"/>
      <c r="G1" s="1"/>
      <c r="H1" s="15"/>
      <c r="J1" s="37"/>
      <c r="K1" s="673" t="s">
        <v>536</v>
      </c>
      <c r="L1" s="673"/>
    </row>
    <row r="2" spans="1:50" ht="60.75" customHeight="1" x14ac:dyDescent="0.25">
      <c r="B2" s="601" t="s">
        <v>0</v>
      </c>
      <c r="C2" s="601"/>
      <c r="D2" s="601"/>
      <c r="E2" s="601"/>
      <c r="F2" s="601"/>
      <c r="G2" s="601"/>
      <c r="H2" s="601"/>
      <c r="I2" s="601"/>
      <c r="J2" s="601"/>
    </row>
    <row r="3" spans="1:50" ht="20.25" x14ac:dyDescent="0.3">
      <c r="B3" s="577" t="s">
        <v>772</v>
      </c>
      <c r="C3" s="577"/>
      <c r="D3" s="577"/>
      <c r="E3" s="577"/>
      <c r="F3" s="577"/>
      <c r="G3" s="577"/>
      <c r="H3" s="577"/>
      <c r="I3" s="577"/>
      <c r="J3" s="577"/>
    </row>
    <row r="4" spans="1:50" ht="20.25" x14ac:dyDescent="0.3">
      <c r="B4" s="123"/>
      <c r="C4" s="123"/>
      <c r="D4" s="123"/>
      <c r="E4" s="123"/>
      <c r="F4" s="123"/>
      <c r="G4" s="123"/>
      <c r="H4" s="123"/>
      <c r="I4" s="123"/>
      <c r="J4" s="123"/>
    </row>
    <row r="5" spans="1:50" ht="15.6" customHeight="1" x14ac:dyDescent="0.25">
      <c r="B5" s="830" t="s">
        <v>853</v>
      </c>
      <c r="C5" s="830"/>
      <c r="D5" s="830"/>
      <c r="E5" s="830"/>
      <c r="F5" s="830"/>
      <c r="G5" s="830"/>
      <c r="H5" s="830"/>
      <c r="I5" s="830"/>
      <c r="J5" s="830"/>
      <c r="K5" s="830"/>
      <c r="L5" s="830"/>
    </row>
    <row r="6" spans="1:50" x14ac:dyDescent="0.2">
      <c r="A6" s="533" t="s">
        <v>565</v>
      </c>
      <c r="B6" s="533"/>
      <c r="C6" s="28"/>
    </row>
    <row r="7" spans="1:50" ht="15" customHeight="1" x14ac:dyDescent="0.25">
      <c r="A7" s="834" t="s">
        <v>101</v>
      </c>
      <c r="B7" s="807" t="s">
        <v>3</v>
      </c>
      <c r="C7" s="841" t="s">
        <v>20</v>
      </c>
      <c r="D7" s="841"/>
      <c r="E7" s="841"/>
      <c r="F7" s="841"/>
      <c r="G7" s="827" t="s">
        <v>21</v>
      </c>
      <c r="H7" s="828"/>
      <c r="I7" s="828"/>
      <c r="J7" s="829"/>
      <c r="K7" s="807" t="s">
        <v>377</v>
      </c>
      <c r="L7" s="812" t="s">
        <v>111</v>
      </c>
    </row>
    <row r="8" spans="1:50" ht="31.15" customHeight="1" x14ac:dyDescent="0.2">
      <c r="A8" s="835"/>
      <c r="B8" s="837"/>
      <c r="C8" s="812" t="s">
        <v>231</v>
      </c>
      <c r="D8" s="807" t="s">
        <v>435</v>
      </c>
      <c r="E8" s="838" t="s">
        <v>90</v>
      </c>
      <c r="F8" s="811"/>
      <c r="G8" s="808" t="s">
        <v>231</v>
      </c>
      <c r="H8" s="812" t="s">
        <v>435</v>
      </c>
      <c r="I8" s="839" t="s">
        <v>90</v>
      </c>
      <c r="J8" s="840"/>
      <c r="K8" s="837"/>
      <c r="L8" s="812"/>
    </row>
    <row r="9" spans="1:50" ht="78.75" customHeight="1" x14ac:dyDescent="0.2">
      <c r="A9" s="836"/>
      <c r="B9" s="808"/>
      <c r="C9" s="812"/>
      <c r="D9" s="808"/>
      <c r="E9" s="474" t="s">
        <v>904</v>
      </c>
      <c r="F9" s="81" t="s">
        <v>436</v>
      </c>
      <c r="G9" s="812"/>
      <c r="H9" s="812"/>
      <c r="I9" s="474" t="s">
        <v>904</v>
      </c>
      <c r="J9" s="81" t="s">
        <v>436</v>
      </c>
      <c r="K9" s="808"/>
      <c r="L9" s="812"/>
      <c r="M9" s="107"/>
      <c r="N9" s="107"/>
      <c r="O9" s="107"/>
    </row>
    <row r="10" spans="1:50" x14ac:dyDescent="0.2">
      <c r="A10" s="152">
        <v>1</v>
      </c>
      <c r="B10" s="151">
        <v>2</v>
      </c>
      <c r="C10" s="152">
        <v>3</v>
      </c>
      <c r="D10" s="151">
        <v>4</v>
      </c>
      <c r="E10" s="152">
        <v>5</v>
      </c>
      <c r="F10" s="151">
        <v>6</v>
      </c>
      <c r="G10" s="152">
        <v>7</v>
      </c>
      <c r="H10" s="151">
        <v>8</v>
      </c>
      <c r="I10" s="152">
        <v>9</v>
      </c>
      <c r="J10" s="151">
        <v>10</v>
      </c>
      <c r="K10" s="152" t="s">
        <v>544</v>
      </c>
      <c r="L10" s="151">
        <v>12</v>
      </c>
      <c r="M10" s="107"/>
      <c r="N10" s="107"/>
      <c r="O10" s="107"/>
    </row>
    <row r="11" spans="1:50" s="106" customFormat="1" x14ac:dyDescent="0.2">
      <c r="A11" s="115">
        <v>1</v>
      </c>
      <c r="B11" s="335" t="s">
        <v>552</v>
      </c>
      <c r="C11" s="335">
        <v>53153</v>
      </c>
      <c r="D11" s="335">
        <v>919</v>
      </c>
      <c r="E11" s="335">
        <v>902</v>
      </c>
      <c r="F11" s="335">
        <v>0</v>
      </c>
      <c r="G11" s="335">
        <v>37674</v>
      </c>
      <c r="H11" s="335">
        <v>696</v>
      </c>
      <c r="I11" s="335">
        <v>696</v>
      </c>
      <c r="J11" s="335">
        <v>0</v>
      </c>
      <c r="K11" s="115">
        <v>1598</v>
      </c>
      <c r="L11" s="336">
        <v>159.80000000000001</v>
      </c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511"/>
    </row>
    <row r="12" spans="1:50" x14ac:dyDescent="0.2">
      <c r="A12" s="115"/>
      <c r="B12" s="335"/>
      <c r="C12" s="335"/>
      <c r="D12" s="335"/>
      <c r="E12" s="335"/>
      <c r="F12" s="335"/>
      <c r="G12" s="335"/>
      <c r="H12" s="335"/>
      <c r="I12" s="335"/>
      <c r="J12" s="335"/>
      <c r="K12" s="115"/>
      <c r="L12" s="115"/>
      <c r="M12" s="107"/>
      <c r="N12" s="107"/>
      <c r="O12" s="107"/>
    </row>
    <row r="13" spans="1:50" x14ac:dyDescent="0.2">
      <c r="A13" s="115">
        <v>2</v>
      </c>
      <c r="B13" s="115" t="s">
        <v>553</v>
      </c>
      <c r="C13" s="115">
        <v>42177</v>
      </c>
      <c r="D13" s="115">
        <v>633</v>
      </c>
      <c r="E13" s="115">
        <v>633</v>
      </c>
      <c r="F13" s="115">
        <v>0</v>
      </c>
      <c r="G13" s="115">
        <v>28689</v>
      </c>
      <c r="H13" s="115">
        <v>529</v>
      </c>
      <c r="I13" s="115">
        <v>498</v>
      </c>
      <c r="J13" s="115">
        <v>0</v>
      </c>
      <c r="K13" s="115">
        <v>1131</v>
      </c>
      <c r="L13" s="336">
        <v>113.1</v>
      </c>
      <c r="M13" s="107"/>
      <c r="N13" s="107"/>
      <c r="O13" s="107"/>
    </row>
    <row r="14" spans="1:50" x14ac:dyDescent="0.2">
      <c r="A14" s="115"/>
      <c r="B14" s="106"/>
      <c r="C14" s="115"/>
      <c r="D14" s="115"/>
      <c r="E14" s="115"/>
      <c r="F14" s="115"/>
      <c r="G14" s="115"/>
      <c r="H14" s="115"/>
      <c r="I14" s="115"/>
      <c r="J14" s="115"/>
      <c r="K14" s="115"/>
      <c r="L14" s="115"/>
    </row>
    <row r="15" spans="1:50" ht="15" x14ac:dyDescent="0.25">
      <c r="A15" s="289" t="s">
        <v>14</v>
      </c>
      <c r="B15" s="106"/>
      <c r="C15" s="115">
        <f t="shared" ref="C15:I15" si="0">SUM(C11:C14)</f>
        <v>95330</v>
      </c>
      <c r="D15" s="115">
        <f t="shared" si="0"/>
        <v>1552</v>
      </c>
      <c r="E15" s="115">
        <f t="shared" si="0"/>
        <v>1535</v>
      </c>
      <c r="F15" s="115">
        <v>0</v>
      </c>
      <c r="G15" s="115">
        <f t="shared" si="0"/>
        <v>66363</v>
      </c>
      <c r="H15" s="115">
        <f t="shared" si="0"/>
        <v>1225</v>
      </c>
      <c r="I15" s="115">
        <f t="shared" si="0"/>
        <v>1194</v>
      </c>
      <c r="J15" s="115">
        <v>0</v>
      </c>
      <c r="K15" s="115">
        <f>SUM(K11:K14)</f>
        <v>2729</v>
      </c>
      <c r="L15" s="336">
        <f>SUM(L11:L14)</f>
        <v>272.89999999999998</v>
      </c>
      <c r="N15" s="70" t="s">
        <v>8</v>
      </c>
    </row>
    <row r="16" spans="1:50" ht="15" x14ac:dyDescent="0.25">
      <c r="A16" s="376"/>
      <c r="B16" s="107"/>
      <c r="C16" s="377"/>
      <c r="D16" s="377"/>
      <c r="E16" s="377"/>
      <c r="F16" s="377"/>
      <c r="G16" s="377"/>
      <c r="H16" s="377"/>
      <c r="I16" s="377"/>
      <c r="J16" s="377"/>
      <c r="K16" s="377"/>
      <c r="L16" s="378"/>
    </row>
    <row r="17" spans="1:27" ht="15" x14ac:dyDescent="0.25">
      <c r="A17" s="376"/>
      <c r="B17" s="107"/>
      <c r="C17" s="377"/>
      <c r="D17" s="377"/>
      <c r="E17" s="377"/>
      <c r="F17" s="377"/>
      <c r="G17" s="377"/>
      <c r="H17" s="377"/>
      <c r="I17" s="377"/>
      <c r="J17" s="377"/>
      <c r="K17" s="377"/>
      <c r="L17" s="378"/>
    </row>
    <row r="18" spans="1:27" ht="15" x14ac:dyDescent="0.25">
      <c r="A18" s="376"/>
      <c r="B18" s="107"/>
      <c r="C18" s="377"/>
      <c r="D18" s="377"/>
      <c r="E18" s="377"/>
      <c r="F18" s="377"/>
      <c r="G18" s="377"/>
      <c r="H18" s="377"/>
      <c r="I18" s="377"/>
      <c r="J18" s="377"/>
      <c r="K18" s="377"/>
      <c r="L18" s="378"/>
    </row>
    <row r="19" spans="1:27" ht="15" x14ac:dyDescent="0.25">
      <c r="A19" s="376"/>
      <c r="B19" s="107"/>
      <c r="C19" s="377"/>
      <c r="D19" s="377"/>
      <c r="E19" s="377"/>
      <c r="F19" s="377"/>
      <c r="G19" s="377"/>
      <c r="H19" s="377"/>
      <c r="I19" s="377"/>
      <c r="J19" s="377"/>
      <c r="K19" s="377"/>
      <c r="L19" s="378"/>
    </row>
    <row r="20" spans="1:27" ht="15" x14ac:dyDescent="0.25">
      <c r="A20" s="376"/>
      <c r="B20" s="107"/>
      <c r="C20" s="377"/>
      <c r="D20" s="377"/>
      <c r="E20" s="377"/>
      <c r="F20" s="377"/>
      <c r="G20" s="377"/>
      <c r="H20" s="377"/>
      <c r="I20" s="377"/>
      <c r="J20" s="377"/>
      <c r="K20" s="377"/>
      <c r="L20" s="378"/>
    </row>
    <row r="21" spans="1:27" ht="15" x14ac:dyDescent="0.25">
      <c r="A21" s="376"/>
      <c r="B21" s="107"/>
      <c r="C21" s="377"/>
      <c r="D21" s="377"/>
      <c r="E21" s="377"/>
      <c r="F21" s="377"/>
      <c r="G21" s="377"/>
      <c r="H21" s="377"/>
      <c r="I21" s="377"/>
      <c r="J21" s="377"/>
      <c r="K21" s="377"/>
      <c r="L21" s="378"/>
    </row>
    <row r="22" spans="1:27" ht="17.25" customHeight="1" x14ac:dyDescent="0.2">
      <c r="A22" s="831"/>
      <c r="B22" s="832"/>
      <c r="C22" s="832"/>
      <c r="D22" s="832"/>
      <c r="E22" s="832"/>
      <c r="F22" s="832"/>
      <c r="G22" s="832"/>
      <c r="H22" s="832"/>
      <c r="I22" s="832"/>
      <c r="J22" s="832"/>
      <c r="K22" s="833"/>
      <c r="L22" s="833"/>
    </row>
    <row r="23" spans="1:27" ht="45" customHeight="1" x14ac:dyDescent="0.2"/>
    <row r="24" spans="1:27" s="15" customFormat="1" ht="15.75" customHeight="1" x14ac:dyDescent="0.2">
      <c r="A24" s="579" t="s">
        <v>954</v>
      </c>
      <c r="B24" s="579"/>
      <c r="C24" s="1"/>
      <c r="D24" s="14"/>
      <c r="E24" s="14"/>
      <c r="F24" s="586" t="s">
        <v>694</v>
      </c>
      <c r="G24" s="586"/>
      <c r="H24" s="356"/>
      <c r="I24" s="356"/>
      <c r="J24" s="356"/>
      <c r="K24" s="356"/>
    </row>
    <row r="25" spans="1:27" s="15" customFormat="1" ht="13.15" customHeight="1" x14ac:dyDescent="0.2">
      <c r="F25" s="533" t="s">
        <v>611</v>
      </c>
      <c r="G25" s="533"/>
      <c r="H25" s="533"/>
      <c r="I25" s="533"/>
      <c r="J25" s="533"/>
      <c r="K25" s="533"/>
      <c r="L25" s="533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</row>
    <row r="26" spans="1:27" s="15" customFormat="1" ht="12.75" x14ac:dyDescent="0.2">
      <c r="F26" s="533" t="s">
        <v>641</v>
      </c>
      <c r="G26" s="533"/>
      <c r="H26" s="533"/>
      <c r="I26" s="533"/>
      <c r="J26" s="533"/>
      <c r="K26" s="533"/>
      <c r="L26" s="533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</row>
    <row r="27" spans="1:27" s="15" customFormat="1" ht="12.75" x14ac:dyDescent="0.2">
      <c r="B27" s="14"/>
      <c r="C27" s="14"/>
      <c r="D27" s="14"/>
      <c r="E27" s="359" t="s">
        <v>78</v>
      </c>
      <c r="F27" s="359"/>
      <c r="G27" s="359"/>
      <c r="H27" s="359"/>
      <c r="I27" s="359"/>
      <c r="J27" s="14"/>
      <c r="K27" s="14"/>
      <c r="L27" s="14"/>
      <c r="M27" s="14"/>
      <c r="N27" s="14"/>
      <c r="O27" s="14"/>
      <c r="P27" s="14"/>
      <c r="Q27" s="14"/>
      <c r="R27" s="350"/>
      <c r="S27" s="32"/>
      <c r="T27" s="32"/>
      <c r="V27" s="32"/>
      <c r="W27" s="32"/>
      <c r="X27" s="32"/>
      <c r="Y27" s="32"/>
      <c r="Z27" s="32"/>
      <c r="AA27" s="32"/>
    </row>
  </sheetData>
  <mergeCells count="22">
    <mergeCell ref="F25:L25"/>
    <mergeCell ref="F26:L26"/>
    <mergeCell ref="L7:L9"/>
    <mergeCell ref="A22:L22"/>
    <mergeCell ref="A7:A9"/>
    <mergeCell ref="B7:B9"/>
    <mergeCell ref="K7:K9"/>
    <mergeCell ref="E8:F8"/>
    <mergeCell ref="I8:J8"/>
    <mergeCell ref="A24:B24"/>
    <mergeCell ref="C8:C9"/>
    <mergeCell ref="H8:H9"/>
    <mergeCell ref="G8:G9"/>
    <mergeCell ref="C7:F7"/>
    <mergeCell ref="D8:D9"/>
    <mergeCell ref="F24:G24"/>
    <mergeCell ref="K1:L1"/>
    <mergeCell ref="B2:J2"/>
    <mergeCell ref="B3:J3"/>
    <mergeCell ref="G7:J7"/>
    <mergeCell ref="A6:B6"/>
    <mergeCell ref="B5:L5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41"/>
  <sheetViews>
    <sheetView view="pageBreakPreview" topLeftCell="A13" zoomScale="91" zoomScaleSheetLayoutView="91" workbookViewId="0">
      <selection activeCell="A38" sqref="A38"/>
    </sheetView>
  </sheetViews>
  <sheetFormatPr defaultRowHeight="12.75" x14ac:dyDescent="0.2"/>
  <cols>
    <col min="1" max="1" width="4.7109375" style="172" customWidth="1"/>
    <col min="2" max="2" width="17.7109375" style="172" customWidth="1"/>
    <col min="3" max="8" width="7.85546875" style="172" customWidth="1"/>
    <col min="9" max="9" width="8.7109375" style="172" bestFit="1" customWidth="1"/>
    <col min="10" max="11" width="7.85546875" style="172" customWidth="1"/>
    <col min="12" max="19" width="8" style="172" customWidth="1"/>
    <col min="20" max="20" width="7.42578125" style="172" customWidth="1"/>
    <col min="21" max="21" width="9.5703125" style="172" customWidth="1"/>
    <col min="22" max="23" width="8" style="172" customWidth="1"/>
    <col min="24" max="16384" width="9.140625" style="172"/>
  </cols>
  <sheetData>
    <row r="1" spans="1:249" ht="48" customHeight="1" x14ac:dyDescent="0.2">
      <c r="O1" s="842" t="s">
        <v>549</v>
      </c>
      <c r="P1" s="842"/>
      <c r="Q1" s="842"/>
      <c r="R1" s="842"/>
      <c r="S1" s="842"/>
      <c r="T1" s="842"/>
      <c r="U1" s="842"/>
    </row>
    <row r="2" spans="1:249" ht="15.75" x14ac:dyDescent="0.25">
      <c r="F2" s="849" t="s">
        <v>767</v>
      </c>
      <c r="G2" s="849"/>
      <c r="H2" s="849"/>
      <c r="I2" s="849"/>
      <c r="J2" s="849"/>
      <c r="K2" s="849"/>
      <c r="L2" s="849"/>
      <c r="M2" s="849"/>
      <c r="N2" s="849"/>
      <c r="O2" s="174"/>
      <c r="P2" s="174"/>
      <c r="Q2" s="174"/>
      <c r="R2" s="174"/>
      <c r="S2" s="174"/>
      <c r="T2" s="174"/>
      <c r="U2" s="174"/>
    </row>
    <row r="3" spans="1:249" ht="15.75" x14ac:dyDescent="0.25">
      <c r="F3" s="173"/>
      <c r="G3" s="173"/>
      <c r="H3" s="173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</row>
    <row r="4" spans="1:249" ht="18" x14ac:dyDescent="0.25">
      <c r="B4" s="843" t="s">
        <v>772</v>
      </c>
      <c r="C4" s="843"/>
      <c r="D4" s="843"/>
      <c r="E4" s="843"/>
      <c r="F4" s="843"/>
      <c r="G4" s="843"/>
      <c r="H4" s="843"/>
      <c r="I4" s="843"/>
      <c r="J4" s="843"/>
      <c r="K4" s="843"/>
      <c r="L4" s="843"/>
      <c r="M4" s="843"/>
      <c r="N4" s="843"/>
      <c r="O4" s="843"/>
      <c r="P4" s="843"/>
      <c r="Q4" s="843"/>
      <c r="R4" s="843"/>
      <c r="S4" s="843"/>
      <c r="T4" s="843"/>
      <c r="U4" s="843"/>
    </row>
    <row r="6" spans="1:249" ht="15.75" x14ac:dyDescent="0.25">
      <c r="B6" s="844" t="s">
        <v>854</v>
      </c>
      <c r="C6" s="844"/>
      <c r="D6" s="844"/>
      <c r="E6" s="844"/>
      <c r="F6" s="844"/>
      <c r="G6" s="844"/>
      <c r="H6" s="844"/>
      <c r="I6" s="844"/>
      <c r="J6" s="844"/>
      <c r="K6" s="844"/>
      <c r="L6" s="844"/>
      <c r="M6" s="844"/>
      <c r="N6" s="844"/>
      <c r="O6" s="844"/>
      <c r="P6" s="844"/>
      <c r="Q6" s="844"/>
      <c r="R6" s="844"/>
      <c r="S6" s="844"/>
      <c r="T6" s="844"/>
      <c r="U6" s="844"/>
    </row>
    <row r="8" spans="1:249" x14ac:dyDescent="0.2">
      <c r="A8" s="845" t="s">
        <v>565</v>
      </c>
      <c r="B8" s="845"/>
    </row>
    <row r="9" spans="1:249" ht="18" x14ac:dyDescent="0.25">
      <c r="A9" s="175"/>
      <c r="B9" s="175"/>
      <c r="V9" s="852" t="s">
        <v>239</v>
      </c>
      <c r="W9" s="852"/>
    </row>
    <row r="10" spans="1:249" ht="12.75" customHeight="1" x14ac:dyDescent="0.2">
      <c r="A10" s="853" t="s">
        <v>2</v>
      </c>
      <c r="B10" s="853" t="s">
        <v>102</v>
      </c>
      <c r="C10" s="855" t="s">
        <v>20</v>
      </c>
      <c r="D10" s="856"/>
      <c r="E10" s="856"/>
      <c r="F10" s="856"/>
      <c r="G10" s="856"/>
      <c r="H10" s="856"/>
      <c r="I10" s="856"/>
      <c r="J10" s="856"/>
      <c r="K10" s="857"/>
      <c r="L10" s="855" t="s">
        <v>21</v>
      </c>
      <c r="M10" s="856"/>
      <c r="N10" s="856"/>
      <c r="O10" s="856"/>
      <c r="P10" s="856"/>
      <c r="Q10" s="856"/>
      <c r="R10" s="856"/>
      <c r="S10" s="856"/>
      <c r="T10" s="857"/>
      <c r="U10" s="858" t="s">
        <v>132</v>
      </c>
      <c r="V10" s="859"/>
      <c r="W10" s="860"/>
      <c r="X10" s="177"/>
      <c r="Y10" s="177"/>
      <c r="Z10" s="177"/>
      <c r="AA10" s="177"/>
      <c r="AB10" s="177"/>
      <c r="AC10" s="178"/>
      <c r="AD10" s="179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  <c r="EK10" s="177"/>
      <c r="EL10" s="177"/>
      <c r="EM10" s="177"/>
      <c r="EN10" s="177"/>
      <c r="EO10" s="177"/>
      <c r="EP10" s="177"/>
      <c r="EQ10" s="177"/>
      <c r="ER10" s="177"/>
      <c r="ES10" s="177"/>
      <c r="ET10" s="177"/>
      <c r="EU10" s="177"/>
      <c r="EV10" s="177"/>
      <c r="EW10" s="177"/>
      <c r="EX10" s="177"/>
      <c r="EY10" s="177"/>
      <c r="EZ10" s="177"/>
      <c r="FA10" s="177"/>
      <c r="FB10" s="177"/>
      <c r="FC10" s="177"/>
      <c r="FD10" s="177"/>
      <c r="FE10" s="177"/>
      <c r="FF10" s="177"/>
      <c r="FG10" s="177"/>
      <c r="FH10" s="177"/>
      <c r="FI10" s="177"/>
      <c r="FJ10" s="177"/>
      <c r="FK10" s="177"/>
      <c r="FL10" s="177"/>
      <c r="FM10" s="177"/>
      <c r="FN10" s="177"/>
      <c r="FO10" s="177"/>
      <c r="FP10" s="177"/>
      <c r="FQ10" s="177"/>
      <c r="FR10" s="177"/>
      <c r="FS10" s="177"/>
      <c r="FT10" s="177"/>
      <c r="FU10" s="177"/>
      <c r="FV10" s="177"/>
      <c r="FW10" s="177"/>
      <c r="FX10" s="177"/>
      <c r="FY10" s="177"/>
      <c r="FZ10" s="177"/>
      <c r="GA10" s="177"/>
      <c r="GB10" s="177"/>
      <c r="GC10" s="177"/>
      <c r="GD10" s="177"/>
      <c r="GE10" s="177"/>
      <c r="GF10" s="177"/>
      <c r="GG10" s="177"/>
      <c r="GH10" s="177"/>
      <c r="GI10" s="177"/>
      <c r="GJ10" s="177"/>
      <c r="GK10" s="177"/>
      <c r="GL10" s="177"/>
      <c r="GM10" s="177"/>
      <c r="GN10" s="177"/>
      <c r="GO10" s="177"/>
      <c r="GP10" s="177"/>
      <c r="GQ10" s="177"/>
      <c r="GR10" s="177"/>
      <c r="GS10" s="177"/>
      <c r="GT10" s="177"/>
      <c r="GU10" s="177"/>
      <c r="GV10" s="177"/>
      <c r="GW10" s="177"/>
      <c r="GX10" s="177"/>
      <c r="GY10" s="177"/>
      <c r="GZ10" s="177"/>
      <c r="HA10" s="177"/>
      <c r="HB10" s="177"/>
      <c r="HC10" s="177"/>
      <c r="HD10" s="177"/>
      <c r="HE10" s="177"/>
      <c r="HF10" s="177"/>
      <c r="HG10" s="177"/>
      <c r="HH10" s="177"/>
      <c r="HI10" s="177"/>
      <c r="HJ10" s="177"/>
      <c r="HK10" s="177"/>
      <c r="HL10" s="177"/>
      <c r="HM10" s="177"/>
      <c r="HN10" s="177"/>
      <c r="HO10" s="177"/>
      <c r="HP10" s="177"/>
      <c r="HQ10" s="177"/>
      <c r="HR10" s="177"/>
      <c r="HS10" s="177"/>
      <c r="HT10" s="177"/>
      <c r="HU10" s="177"/>
      <c r="HV10" s="177"/>
      <c r="HW10" s="177"/>
      <c r="HX10" s="177"/>
      <c r="HY10" s="177"/>
      <c r="HZ10" s="177"/>
      <c r="IA10" s="177"/>
      <c r="IB10" s="177"/>
      <c r="IC10" s="177"/>
      <c r="ID10" s="177"/>
      <c r="IE10" s="177"/>
      <c r="IF10" s="177"/>
      <c r="IG10" s="177"/>
      <c r="IH10" s="177"/>
      <c r="II10" s="177"/>
      <c r="IJ10" s="177"/>
      <c r="IK10" s="177"/>
      <c r="IL10" s="177"/>
      <c r="IM10" s="177"/>
      <c r="IN10" s="177"/>
      <c r="IO10" s="177"/>
    </row>
    <row r="11" spans="1:249" ht="12.75" customHeight="1" x14ac:dyDescent="0.2">
      <c r="A11" s="854"/>
      <c r="B11" s="854"/>
      <c r="C11" s="846" t="s">
        <v>163</v>
      </c>
      <c r="D11" s="847"/>
      <c r="E11" s="848"/>
      <c r="F11" s="846" t="s">
        <v>164</v>
      </c>
      <c r="G11" s="847"/>
      <c r="H11" s="848"/>
      <c r="I11" s="846" t="s">
        <v>14</v>
      </c>
      <c r="J11" s="847"/>
      <c r="K11" s="848"/>
      <c r="L11" s="846" t="s">
        <v>163</v>
      </c>
      <c r="M11" s="847"/>
      <c r="N11" s="848"/>
      <c r="O11" s="846" t="s">
        <v>164</v>
      </c>
      <c r="P11" s="847"/>
      <c r="Q11" s="848"/>
      <c r="R11" s="846" t="s">
        <v>14</v>
      </c>
      <c r="S11" s="847"/>
      <c r="T11" s="848"/>
      <c r="U11" s="861"/>
      <c r="V11" s="862"/>
      <c r="W11" s="863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7"/>
      <c r="DO11" s="177"/>
      <c r="DP11" s="177"/>
      <c r="DQ11" s="177"/>
      <c r="DR11" s="177"/>
      <c r="DS11" s="177"/>
      <c r="DT11" s="177"/>
      <c r="DU11" s="177"/>
      <c r="DV11" s="177"/>
      <c r="DW11" s="177"/>
      <c r="DX11" s="177"/>
      <c r="DY11" s="177"/>
      <c r="DZ11" s="177"/>
      <c r="EA11" s="177"/>
      <c r="EB11" s="177"/>
      <c r="EC11" s="177"/>
      <c r="ED11" s="177"/>
      <c r="EE11" s="177"/>
      <c r="EF11" s="177"/>
      <c r="EG11" s="177"/>
      <c r="EH11" s="177"/>
      <c r="EI11" s="177"/>
      <c r="EJ11" s="177"/>
      <c r="EK11" s="177"/>
      <c r="EL11" s="177"/>
      <c r="EM11" s="177"/>
      <c r="EN11" s="177"/>
      <c r="EO11" s="177"/>
      <c r="EP11" s="177"/>
      <c r="EQ11" s="177"/>
      <c r="ER11" s="177"/>
      <c r="ES11" s="177"/>
      <c r="ET11" s="177"/>
      <c r="EU11" s="177"/>
      <c r="EV11" s="177"/>
      <c r="EW11" s="177"/>
      <c r="EX11" s="177"/>
      <c r="EY11" s="177"/>
      <c r="EZ11" s="177"/>
      <c r="FA11" s="177"/>
      <c r="FB11" s="177"/>
      <c r="FC11" s="177"/>
      <c r="FD11" s="177"/>
      <c r="FE11" s="177"/>
      <c r="FF11" s="177"/>
      <c r="FG11" s="177"/>
      <c r="FH11" s="177"/>
      <c r="FI11" s="177"/>
      <c r="FJ11" s="177"/>
      <c r="FK11" s="177"/>
      <c r="FL11" s="177"/>
      <c r="FM11" s="177"/>
      <c r="FN11" s="177"/>
      <c r="FO11" s="177"/>
      <c r="FP11" s="177"/>
      <c r="FQ11" s="177"/>
      <c r="FR11" s="177"/>
      <c r="FS11" s="177"/>
      <c r="FT11" s="177"/>
      <c r="FU11" s="177"/>
      <c r="FV11" s="177"/>
      <c r="FW11" s="177"/>
      <c r="FX11" s="177"/>
      <c r="FY11" s="177"/>
      <c r="FZ11" s="177"/>
      <c r="GA11" s="177"/>
      <c r="GB11" s="177"/>
      <c r="GC11" s="177"/>
      <c r="GD11" s="177"/>
      <c r="GE11" s="177"/>
      <c r="GF11" s="177"/>
      <c r="GG11" s="177"/>
      <c r="GH11" s="177"/>
      <c r="GI11" s="177"/>
      <c r="GJ11" s="177"/>
      <c r="GK11" s="177"/>
      <c r="GL11" s="177"/>
      <c r="GM11" s="177"/>
      <c r="GN11" s="177"/>
      <c r="GO11" s="177"/>
      <c r="GP11" s="177"/>
      <c r="GQ11" s="177"/>
      <c r="GR11" s="177"/>
      <c r="GS11" s="177"/>
      <c r="GT11" s="177"/>
      <c r="GU11" s="177"/>
      <c r="GV11" s="177"/>
      <c r="GW11" s="177"/>
      <c r="GX11" s="177"/>
      <c r="GY11" s="177"/>
      <c r="GZ11" s="177"/>
      <c r="HA11" s="177"/>
      <c r="HB11" s="177"/>
      <c r="HC11" s="177"/>
      <c r="HD11" s="177"/>
      <c r="HE11" s="177"/>
      <c r="HF11" s="177"/>
      <c r="HG11" s="177"/>
      <c r="HH11" s="177"/>
      <c r="HI11" s="177"/>
      <c r="HJ11" s="177"/>
      <c r="HK11" s="177"/>
      <c r="HL11" s="177"/>
      <c r="HM11" s="177"/>
      <c r="HN11" s="177"/>
      <c r="HO11" s="177"/>
      <c r="HP11" s="177"/>
      <c r="HQ11" s="177"/>
      <c r="HR11" s="177"/>
      <c r="HS11" s="177"/>
      <c r="HT11" s="177"/>
      <c r="HU11" s="177"/>
      <c r="HV11" s="177"/>
      <c r="HW11" s="177"/>
      <c r="HX11" s="177"/>
      <c r="HY11" s="177"/>
      <c r="HZ11" s="177"/>
      <c r="IA11" s="177"/>
      <c r="IB11" s="177"/>
      <c r="IC11" s="177"/>
      <c r="ID11" s="177"/>
      <c r="IE11" s="177"/>
      <c r="IF11" s="177"/>
      <c r="IG11" s="177"/>
      <c r="IH11" s="177"/>
      <c r="II11" s="177"/>
      <c r="IJ11" s="177"/>
      <c r="IK11" s="177"/>
      <c r="IL11" s="177"/>
      <c r="IM11" s="177"/>
      <c r="IN11" s="177"/>
      <c r="IO11" s="177"/>
    </row>
    <row r="12" spans="1:249" x14ac:dyDescent="0.2">
      <c r="A12" s="176"/>
      <c r="B12" s="176"/>
      <c r="C12" s="180" t="s">
        <v>240</v>
      </c>
      <c r="D12" s="181" t="s">
        <v>37</v>
      </c>
      <c r="E12" s="182" t="s">
        <v>38</v>
      </c>
      <c r="F12" s="180" t="s">
        <v>240</v>
      </c>
      <c r="G12" s="181" t="s">
        <v>37</v>
      </c>
      <c r="H12" s="182" t="s">
        <v>38</v>
      </c>
      <c r="I12" s="180" t="s">
        <v>240</v>
      </c>
      <c r="J12" s="181" t="s">
        <v>37</v>
      </c>
      <c r="K12" s="182" t="s">
        <v>38</v>
      </c>
      <c r="L12" s="180" t="s">
        <v>240</v>
      </c>
      <c r="M12" s="181" t="s">
        <v>37</v>
      </c>
      <c r="N12" s="182" t="s">
        <v>38</v>
      </c>
      <c r="O12" s="180" t="s">
        <v>240</v>
      </c>
      <c r="P12" s="181" t="s">
        <v>37</v>
      </c>
      <c r="Q12" s="182" t="s">
        <v>38</v>
      </c>
      <c r="R12" s="180" t="s">
        <v>240</v>
      </c>
      <c r="S12" s="181" t="s">
        <v>37</v>
      </c>
      <c r="T12" s="182" t="s">
        <v>38</v>
      </c>
      <c r="U12" s="176" t="s">
        <v>240</v>
      </c>
      <c r="V12" s="176" t="s">
        <v>37</v>
      </c>
      <c r="W12" s="176" t="s">
        <v>38</v>
      </c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  <c r="FH12" s="177"/>
      <c r="FI12" s="177"/>
      <c r="FJ12" s="177"/>
      <c r="FK12" s="177"/>
      <c r="FL12" s="177"/>
      <c r="FM12" s="177"/>
      <c r="FN12" s="177"/>
      <c r="FO12" s="177"/>
      <c r="FP12" s="177"/>
      <c r="FQ12" s="177"/>
      <c r="FR12" s="177"/>
      <c r="FS12" s="177"/>
      <c r="FT12" s="177"/>
      <c r="FU12" s="177"/>
      <c r="FV12" s="177"/>
      <c r="FW12" s="177"/>
      <c r="FX12" s="177"/>
      <c r="FY12" s="177"/>
      <c r="FZ12" s="177"/>
      <c r="GA12" s="177"/>
      <c r="GB12" s="177"/>
      <c r="GC12" s="177"/>
      <c r="GD12" s="177"/>
      <c r="GE12" s="177"/>
      <c r="GF12" s="177"/>
      <c r="GG12" s="177"/>
      <c r="GH12" s="177"/>
      <c r="GI12" s="177"/>
      <c r="GJ12" s="177"/>
      <c r="GK12" s="177"/>
      <c r="GL12" s="177"/>
      <c r="GM12" s="177"/>
      <c r="GN12" s="177"/>
      <c r="GO12" s="177"/>
      <c r="GP12" s="177"/>
      <c r="GQ12" s="177"/>
      <c r="GR12" s="177"/>
      <c r="GS12" s="177"/>
      <c r="GT12" s="177"/>
      <c r="GU12" s="177"/>
      <c r="GV12" s="177"/>
      <c r="GW12" s="177"/>
      <c r="GX12" s="177"/>
      <c r="GY12" s="177"/>
      <c r="GZ12" s="177"/>
      <c r="HA12" s="177"/>
      <c r="HB12" s="177"/>
      <c r="HC12" s="177"/>
      <c r="HD12" s="177"/>
      <c r="HE12" s="177"/>
      <c r="HF12" s="177"/>
      <c r="HG12" s="177"/>
      <c r="HH12" s="177"/>
      <c r="HI12" s="177"/>
      <c r="HJ12" s="177"/>
      <c r="HK12" s="177"/>
      <c r="HL12" s="177"/>
      <c r="HM12" s="177"/>
      <c r="HN12" s="177"/>
      <c r="HO12" s="177"/>
      <c r="HP12" s="177"/>
      <c r="HQ12" s="177"/>
      <c r="HR12" s="177"/>
      <c r="HS12" s="177"/>
      <c r="HT12" s="177"/>
      <c r="HU12" s="177"/>
      <c r="HV12" s="177"/>
      <c r="HW12" s="177"/>
      <c r="HX12" s="177"/>
      <c r="HY12" s="177"/>
      <c r="HZ12" s="177"/>
      <c r="IA12" s="177"/>
      <c r="IB12" s="177"/>
      <c r="IC12" s="177"/>
      <c r="ID12" s="177"/>
      <c r="IE12" s="177"/>
      <c r="IF12" s="177"/>
      <c r="IG12" s="177"/>
      <c r="IH12" s="177"/>
      <c r="II12" s="177"/>
      <c r="IJ12" s="177"/>
      <c r="IK12" s="177"/>
      <c r="IL12" s="177"/>
      <c r="IM12" s="177"/>
      <c r="IN12" s="177"/>
      <c r="IO12" s="177"/>
    </row>
    <row r="13" spans="1:249" x14ac:dyDescent="0.2">
      <c r="A13" s="176">
        <v>1</v>
      </c>
      <c r="B13" s="176">
        <v>2</v>
      </c>
      <c r="C13" s="176">
        <v>3</v>
      </c>
      <c r="D13" s="176">
        <v>4</v>
      </c>
      <c r="E13" s="176">
        <v>5</v>
      </c>
      <c r="F13" s="176">
        <v>7</v>
      </c>
      <c r="G13" s="176">
        <v>8</v>
      </c>
      <c r="H13" s="176">
        <v>9</v>
      </c>
      <c r="I13" s="176">
        <v>11</v>
      </c>
      <c r="J13" s="176">
        <v>12</v>
      </c>
      <c r="K13" s="176">
        <v>13</v>
      </c>
      <c r="L13" s="176">
        <v>15</v>
      </c>
      <c r="M13" s="176">
        <v>16</v>
      </c>
      <c r="N13" s="176">
        <v>17</v>
      </c>
      <c r="O13" s="176">
        <v>19</v>
      </c>
      <c r="P13" s="176">
        <v>20</v>
      </c>
      <c r="Q13" s="176">
        <v>21</v>
      </c>
      <c r="R13" s="176">
        <v>23</v>
      </c>
      <c r="S13" s="176">
        <v>24</v>
      </c>
      <c r="T13" s="176">
        <v>25</v>
      </c>
      <c r="U13" s="176">
        <v>27</v>
      </c>
      <c r="V13" s="176">
        <v>28</v>
      </c>
      <c r="W13" s="176">
        <v>29</v>
      </c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3"/>
      <c r="DG13" s="183"/>
      <c r="DH13" s="183"/>
      <c r="DI13" s="183"/>
      <c r="DJ13" s="183"/>
      <c r="DK13" s="183"/>
      <c r="DL13" s="183"/>
      <c r="DM13" s="183"/>
      <c r="DN13" s="183"/>
      <c r="DO13" s="183"/>
      <c r="DP13" s="183"/>
      <c r="DQ13" s="183"/>
      <c r="DR13" s="183"/>
      <c r="DS13" s="183"/>
      <c r="DT13" s="183"/>
      <c r="DU13" s="183"/>
      <c r="DV13" s="183"/>
      <c r="DW13" s="183"/>
      <c r="DX13" s="183"/>
      <c r="DY13" s="183"/>
      <c r="DZ13" s="183"/>
      <c r="EA13" s="183"/>
      <c r="EB13" s="183"/>
      <c r="EC13" s="183"/>
      <c r="ED13" s="183"/>
      <c r="EE13" s="183"/>
      <c r="EF13" s="183"/>
      <c r="EG13" s="183"/>
      <c r="EH13" s="183"/>
      <c r="EI13" s="183"/>
      <c r="EJ13" s="183"/>
      <c r="EK13" s="183"/>
      <c r="EL13" s="183"/>
      <c r="EM13" s="183"/>
      <c r="EN13" s="183"/>
      <c r="EO13" s="183"/>
      <c r="EP13" s="183"/>
      <c r="EQ13" s="183"/>
      <c r="ER13" s="183"/>
      <c r="ES13" s="183"/>
      <c r="ET13" s="183"/>
      <c r="EU13" s="183"/>
      <c r="EV13" s="183"/>
      <c r="EW13" s="183"/>
      <c r="EX13" s="183"/>
      <c r="EY13" s="183"/>
      <c r="EZ13" s="183"/>
      <c r="FA13" s="183"/>
      <c r="FB13" s="183"/>
      <c r="FC13" s="183"/>
      <c r="FD13" s="183"/>
      <c r="FE13" s="183"/>
      <c r="FF13" s="183"/>
      <c r="FG13" s="183"/>
      <c r="FH13" s="183"/>
      <c r="FI13" s="183"/>
      <c r="FJ13" s="183"/>
      <c r="FK13" s="183"/>
      <c r="FL13" s="183"/>
      <c r="FM13" s="183"/>
      <c r="FN13" s="183"/>
      <c r="FO13" s="183"/>
      <c r="FP13" s="183"/>
      <c r="FQ13" s="183"/>
      <c r="FR13" s="183"/>
      <c r="FS13" s="183"/>
      <c r="FT13" s="183"/>
      <c r="FU13" s="183"/>
      <c r="FV13" s="183"/>
      <c r="FW13" s="183"/>
      <c r="FX13" s="183"/>
      <c r="FY13" s="183"/>
      <c r="FZ13" s="183"/>
      <c r="GA13" s="183"/>
      <c r="GB13" s="183"/>
      <c r="GC13" s="183"/>
      <c r="GD13" s="183"/>
      <c r="GE13" s="183"/>
      <c r="GF13" s="183"/>
      <c r="GG13" s="183"/>
      <c r="GH13" s="183"/>
      <c r="GI13" s="183"/>
      <c r="GJ13" s="183"/>
      <c r="GK13" s="183"/>
      <c r="GL13" s="183"/>
      <c r="GM13" s="183"/>
      <c r="GN13" s="183"/>
      <c r="GO13" s="183"/>
      <c r="GP13" s="183"/>
      <c r="GQ13" s="183"/>
      <c r="GR13" s="183"/>
      <c r="GS13" s="183"/>
      <c r="GT13" s="183"/>
      <c r="GU13" s="183"/>
      <c r="GV13" s="183"/>
      <c r="GW13" s="183"/>
      <c r="GX13" s="183"/>
      <c r="GY13" s="183"/>
      <c r="GZ13" s="183"/>
      <c r="HA13" s="183"/>
      <c r="HB13" s="183"/>
      <c r="HC13" s="183"/>
      <c r="HD13" s="183"/>
      <c r="HE13" s="183"/>
      <c r="HF13" s="183"/>
      <c r="HG13" s="183"/>
      <c r="HH13" s="183"/>
      <c r="HI13" s="183"/>
      <c r="HJ13" s="183"/>
      <c r="HK13" s="183"/>
      <c r="HL13" s="183"/>
      <c r="HM13" s="183"/>
      <c r="HN13" s="183"/>
      <c r="HO13" s="183"/>
      <c r="HP13" s="183"/>
      <c r="HQ13" s="183"/>
      <c r="HR13" s="183"/>
      <c r="HS13" s="183"/>
      <c r="HT13" s="183"/>
      <c r="HU13" s="183"/>
      <c r="HV13" s="183"/>
      <c r="HW13" s="183"/>
      <c r="HX13" s="183"/>
      <c r="HY13" s="183"/>
      <c r="HZ13" s="183"/>
      <c r="IA13" s="183"/>
      <c r="IB13" s="183"/>
      <c r="IC13" s="183"/>
      <c r="ID13" s="183"/>
      <c r="IE13" s="183"/>
      <c r="IF13" s="183"/>
      <c r="IG13" s="183"/>
      <c r="IH13" s="183"/>
      <c r="II13" s="183"/>
      <c r="IJ13" s="183"/>
      <c r="IK13" s="183"/>
      <c r="IL13" s="183"/>
      <c r="IM13" s="183"/>
      <c r="IN13" s="183"/>
      <c r="IO13" s="183"/>
    </row>
    <row r="14" spans="1:249" ht="12.75" customHeight="1" x14ac:dyDescent="0.2">
      <c r="A14" s="850" t="s">
        <v>232</v>
      </c>
      <c r="B14" s="851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84"/>
      <c r="V14" s="185"/>
      <c r="W14" s="185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3"/>
      <c r="CO14" s="183"/>
      <c r="CP14" s="183"/>
      <c r="CQ14" s="183"/>
      <c r="CR14" s="183"/>
      <c r="CS14" s="183"/>
      <c r="CT14" s="183"/>
      <c r="CU14" s="183"/>
      <c r="CV14" s="183"/>
      <c r="CW14" s="183"/>
      <c r="CX14" s="183"/>
      <c r="CY14" s="183"/>
      <c r="CZ14" s="183"/>
      <c r="DA14" s="183"/>
      <c r="DB14" s="183"/>
      <c r="DC14" s="183"/>
      <c r="DD14" s="183"/>
      <c r="DE14" s="183"/>
      <c r="DF14" s="183"/>
      <c r="DG14" s="183"/>
      <c r="DH14" s="183"/>
      <c r="DI14" s="183"/>
      <c r="DJ14" s="183"/>
      <c r="DK14" s="183"/>
      <c r="DL14" s="183"/>
      <c r="DM14" s="183"/>
      <c r="DN14" s="183"/>
      <c r="DO14" s="183"/>
      <c r="DP14" s="183"/>
      <c r="DQ14" s="183"/>
      <c r="DR14" s="183"/>
      <c r="DS14" s="183"/>
      <c r="DT14" s="183"/>
      <c r="DU14" s="183"/>
      <c r="DV14" s="183"/>
      <c r="DW14" s="183"/>
      <c r="DX14" s="183"/>
      <c r="DY14" s="183"/>
      <c r="DZ14" s="183"/>
      <c r="EA14" s="183"/>
      <c r="EB14" s="183"/>
      <c r="EC14" s="183"/>
      <c r="ED14" s="183"/>
      <c r="EE14" s="183"/>
      <c r="EF14" s="183"/>
      <c r="EG14" s="183"/>
      <c r="EH14" s="183"/>
      <c r="EI14" s="183"/>
      <c r="EJ14" s="183"/>
      <c r="EK14" s="183"/>
      <c r="EL14" s="183"/>
      <c r="EM14" s="183"/>
      <c r="EN14" s="183"/>
      <c r="EO14" s="183"/>
      <c r="EP14" s="183"/>
      <c r="EQ14" s="183"/>
      <c r="ER14" s="183"/>
      <c r="ES14" s="183"/>
      <c r="ET14" s="183"/>
      <c r="EU14" s="183"/>
      <c r="EV14" s="183"/>
      <c r="EW14" s="183"/>
      <c r="EX14" s="183"/>
      <c r="EY14" s="183"/>
      <c r="EZ14" s="183"/>
      <c r="FA14" s="183"/>
      <c r="FB14" s="183"/>
      <c r="FC14" s="183"/>
      <c r="FD14" s="183"/>
      <c r="FE14" s="183"/>
      <c r="FF14" s="183"/>
      <c r="FG14" s="183"/>
      <c r="FH14" s="183"/>
      <c r="FI14" s="183"/>
      <c r="FJ14" s="183"/>
      <c r="FK14" s="183"/>
      <c r="FL14" s="183"/>
      <c r="FM14" s="183"/>
      <c r="FN14" s="183"/>
      <c r="FO14" s="183"/>
      <c r="FP14" s="183"/>
      <c r="FQ14" s="183"/>
      <c r="FR14" s="183"/>
      <c r="FS14" s="183"/>
      <c r="FT14" s="183"/>
      <c r="FU14" s="183"/>
      <c r="FV14" s="183"/>
      <c r="FW14" s="183"/>
      <c r="FX14" s="183"/>
      <c r="FY14" s="183"/>
      <c r="FZ14" s="183"/>
      <c r="GA14" s="183"/>
      <c r="GB14" s="183"/>
      <c r="GC14" s="183"/>
      <c r="GD14" s="183"/>
      <c r="GE14" s="183"/>
      <c r="GF14" s="183"/>
      <c r="GG14" s="183"/>
      <c r="GH14" s="183"/>
      <c r="GI14" s="183"/>
      <c r="GJ14" s="183"/>
      <c r="GK14" s="183"/>
      <c r="GL14" s="183"/>
      <c r="GM14" s="183"/>
      <c r="GN14" s="183"/>
      <c r="GO14" s="183"/>
      <c r="GP14" s="183"/>
      <c r="GQ14" s="183"/>
      <c r="GR14" s="183"/>
      <c r="GS14" s="183"/>
      <c r="GT14" s="183"/>
      <c r="GU14" s="183"/>
      <c r="GV14" s="183"/>
      <c r="GW14" s="183"/>
      <c r="GX14" s="183"/>
      <c r="GY14" s="183"/>
      <c r="GZ14" s="183"/>
      <c r="HA14" s="183"/>
      <c r="HB14" s="183"/>
      <c r="HC14" s="183"/>
      <c r="HD14" s="183"/>
      <c r="HE14" s="183"/>
      <c r="HF14" s="183"/>
      <c r="HG14" s="183"/>
      <c r="HH14" s="183"/>
      <c r="HI14" s="183"/>
      <c r="HJ14" s="183"/>
      <c r="HK14" s="183"/>
      <c r="HL14" s="183"/>
      <c r="HM14" s="183"/>
      <c r="HN14" s="183"/>
      <c r="HO14" s="183"/>
      <c r="HP14" s="183"/>
      <c r="HQ14" s="183"/>
      <c r="HR14" s="183"/>
      <c r="HS14" s="183"/>
      <c r="HT14" s="183"/>
      <c r="HU14" s="183"/>
      <c r="HV14" s="183"/>
      <c r="HW14" s="183"/>
      <c r="HX14" s="183"/>
      <c r="HY14" s="183"/>
      <c r="HZ14" s="183"/>
      <c r="IA14" s="183"/>
      <c r="IB14" s="183"/>
      <c r="IC14" s="183"/>
      <c r="ID14" s="183"/>
      <c r="IE14" s="183"/>
      <c r="IF14" s="183"/>
      <c r="IG14" s="183"/>
      <c r="IH14" s="183"/>
      <c r="II14" s="183"/>
      <c r="IJ14" s="183"/>
      <c r="IK14" s="183"/>
      <c r="IL14" s="183"/>
      <c r="IM14" s="183"/>
      <c r="IN14" s="183"/>
      <c r="IO14" s="183"/>
    </row>
    <row r="15" spans="1:249" x14ac:dyDescent="0.2">
      <c r="A15" s="186">
        <v>1</v>
      </c>
      <c r="B15" s="187" t="s">
        <v>117</v>
      </c>
      <c r="C15" s="345">
        <v>34.229999999999997</v>
      </c>
      <c r="D15" s="345">
        <v>0.76</v>
      </c>
      <c r="E15" s="346">
        <v>3.51</v>
      </c>
      <c r="F15" s="345">
        <v>0</v>
      </c>
      <c r="G15" s="345">
        <v>0</v>
      </c>
      <c r="H15" s="345">
        <v>0</v>
      </c>
      <c r="I15" s="345">
        <v>34.229999999999997</v>
      </c>
      <c r="J15" s="345">
        <v>0.76</v>
      </c>
      <c r="K15" s="346">
        <v>3.51</v>
      </c>
      <c r="L15" s="345">
        <v>34.03</v>
      </c>
      <c r="M15" s="345">
        <v>0.75</v>
      </c>
      <c r="N15" s="346">
        <v>3.5</v>
      </c>
      <c r="O15" s="345">
        <v>0</v>
      </c>
      <c r="P15" s="345">
        <v>0</v>
      </c>
      <c r="Q15" s="345">
        <v>0</v>
      </c>
      <c r="R15" s="345">
        <v>34.03</v>
      </c>
      <c r="S15" s="345">
        <v>0.75</v>
      </c>
      <c r="T15" s="346">
        <v>3.5</v>
      </c>
      <c r="U15" s="345">
        <v>68.260000000000005</v>
      </c>
      <c r="V15" s="345">
        <v>1.51</v>
      </c>
      <c r="W15" s="346">
        <v>7.01</v>
      </c>
    </row>
    <row r="16" spans="1:249" x14ac:dyDescent="0.2">
      <c r="A16" s="186">
        <v>2</v>
      </c>
      <c r="B16" s="188" t="s">
        <v>475</v>
      </c>
      <c r="C16" s="346">
        <v>446.71</v>
      </c>
      <c r="D16" s="346">
        <v>9.9</v>
      </c>
      <c r="E16" s="346">
        <v>45.82</v>
      </c>
      <c r="F16" s="345">
        <v>579.42999999999995</v>
      </c>
      <c r="G16" s="345">
        <v>13.47</v>
      </c>
      <c r="H16" s="346">
        <v>80.849999999999994</v>
      </c>
      <c r="I16" s="345">
        <v>1026.1400000000001</v>
      </c>
      <c r="J16" s="345">
        <v>23.37</v>
      </c>
      <c r="K16" s="346">
        <v>126.67</v>
      </c>
      <c r="L16" s="345">
        <v>443.59</v>
      </c>
      <c r="M16" s="345">
        <v>9.83</v>
      </c>
      <c r="N16" s="346">
        <v>45.5</v>
      </c>
      <c r="O16" s="345">
        <v>367.62</v>
      </c>
      <c r="P16" s="346">
        <v>8.5500000000000007</v>
      </c>
      <c r="Q16" s="345">
        <v>51.29</v>
      </c>
      <c r="R16" s="345">
        <v>811.21</v>
      </c>
      <c r="S16" s="345">
        <v>18.38</v>
      </c>
      <c r="T16" s="345">
        <v>96.79</v>
      </c>
      <c r="U16" s="346">
        <v>1837.35</v>
      </c>
      <c r="V16" s="345">
        <v>41.75</v>
      </c>
      <c r="W16" s="346">
        <v>223.46</v>
      </c>
    </row>
    <row r="17" spans="1:23" ht="25.5" x14ac:dyDescent="0.2">
      <c r="A17" s="186">
        <v>3</v>
      </c>
      <c r="B17" s="188" t="s">
        <v>121</v>
      </c>
      <c r="C17" s="345">
        <v>81.89</v>
      </c>
      <c r="D17" s="345">
        <v>1.81</v>
      </c>
      <c r="E17" s="346">
        <v>8.4</v>
      </c>
      <c r="F17" s="346">
        <v>52.8</v>
      </c>
      <c r="G17" s="345">
        <v>1.23</v>
      </c>
      <c r="H17" s="345">
        <v>7.37</v>
      </c>
      <c r="I17" s="345">
        <v>134.69</v>
      </c>
      <c r="J17" s="345">
        <v>3.04</v>
      </c>
      <c r="K17" s="345">
        <v>15.77</v>
      </c>
      <c r="L17" s="346">
        <v>63.7</v>
      </c>
      <c r="M17" s="345">
        <v>1.41</v>
      </c>
      <c r="N17" s="345">
        <v>6.53</v>
      </c>
      <c r="O17" s="345">
        <v>41.07</v>
      </c>
      <c r="P17" s="345">
        <v>0.96</v>
      </c>
      <c r="Q17" s="345">
        <v>5.73</v>
      </c>
      <c r="R17" s="345">
        <v>104.77</v>
      </c>
      <c r="S17" s="345">
        <v>2.37</v>
      </c>
      <c r="T17" s="345">
        <v>12.26</v>
      </c>
      <c r="U17" s="345">
        <v>239.46</v>
      </c>
      <c r="V17" s="346">
        <v>5.41</v>
      </c>
      <c r="W17" s="345">
        <v>28.03</v>
      </c>
    </row>
    <row r="18" spans="1:23" ht="25.5" x14ac:dyDescent="0.2">
      <c r="A18" s="186">
        <v>4</v>
      </c>
      <c r="B18" s="188" t="s">
        <v>119</v>
      </c>
      <c r="C18" s="346">
        <v>12.83</v>
      </c>
      <c r="D18" s="345">
        <v>0.28000000000000003</v>
      </c>
      <c r="E18" s="345">
        <v>1.32</v>
      </c>
      <c r="F18" s="345">
        <v>0</v>
      </c>
      <c r="G18" s="345">
        <v>0</v>
      </c>
      <c r="H18" s="345">
        <v>0</v>
      </c>
      <c r="I18" s="346">
        <v>12.83</v>
      </c>
      <c r="J18" s="345">
        <v>0.28000000000000003</v>
      </c>
      <c r="K18" s="345">
        <v>1.32</v>
      </c>
      <c r="L18" s="345">
        <v>12.77</v>
      </c>
      <c r="M18" s="346">
        <v>0.28000000000000003</v>
      </c>
      <c r="N18" s="345">
        <v>1.31</v>
      </c>
      <c r="O18" s="346">
        <v>0</v>
      </c>
      <c r="P18" s="345">
        <v>0</v>
      </c>
      <c r="Q18" s="345">
        <v>0</v>
      </c>
      <c r="R18" s="345">
        <v>12.77</v>
      </c>
      <c r="S18" s="346">
        <v>0.28000000000000003</v>
      </c>
      <c r="T18" s="345">
        <v>1.31</v>
      </c>
      <c r="U18" s="346">
        <v>25.6</v>
      </c>
      <c r="V18" s="345">
        <v>0.56000000000000005</v>
      </c>
      <c r="W18" s="345">
        <v>2.63</v>
      </c>
    </row>
    <row r="19" spans="1:23" x14ac:dyDescent="0.2">
      <c r="A19" s="186">
        <v>5</v>
      </c>
      <c r="B19" s="187" t="s">
        <v>120</v>
      </c>
      <c r="C19" s="345">
        <v>26.67</v>
      </c>
      <c r="D19" s="345">
        <v>0.59</v>
      </c>
      <c r="E19" s="345">
        <v>2.74</v>
      </c>
      <c r="F19" s="345">
        <v>0</v>
      </c>
      <c r="G19" s="345">
        <v>0</v>
      </c>
      <c r="H19" s="345">
        <v>0</v>
      </c>
      <c r="I19" s="345">
        <v>26.67</v>
      </c>
      <c r="J19" s="345">
        <v>0.59</v>
      </c>
      <c r="K19" s="345">
        <v>2.74</v>
      </c>
      <c r="L19" s="345">
        <v>26.67</v>
      </c>
      <c r="M19" s="345">
        <v>0.59</v>
      </c>
      <c r="N19" s="345">
        <v>2.74</v>
      </c>
      <c r="O19" s="345">
        <v>0</v>
      </c>
      <c r="P19" s="345">
        <v>0</v>
      </c>
      <c r="Q19" s="345">
        <v>0</v>
      </c>
      <c r="R19" s="345">
        <v>26.67</v>
      </c>
      <c r="S19" s="345">
        <v>0.59</v>
      </c>
      <c r="T19" s="345">
        <v>2.74</v>
      </c>
      <c r="U19" s="345">
        <v>53.34</v>
      </c>
      <c r="V19" s="345">
        <v>1.18</v>
      </c>
      <c r="W19" s="345">
        <v>5.48</v>
      </c>
    </row>
    <row r="20" spans="1:23" ht="12.75" customHeight="1" x14ac:dyDescent="0.2">
      <c r="A20" s="850" t="s">
        <v>233</v>
      </c>
      <c r="B20" s="851"/>
      <c r="C20" s="346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</row>
    <row r="21" spans="1:23" x14ac:dyDescent="0.2">
      <c r="A21" s="186">
        <v>6</v>
      </c>
      <c r="B21" s="187" t="s">
        <v>122</v>
      </c>
      <c r="C21" s="345">
        <v>0</v>
      </c>
      <c r="D21" s="345">
        <v>0</v>
      </c>
      <c r="E21" s="345">
        <v>0</v>
      </c>
      <c r="F21" s="345">
        <v>0</v>
      </c>
      <c r="G21" s="345">
        <v>0</v>
      </c>
      <c r="H21" s="345">
        <v>0</v>
      </c>
      <c r="I21" s="345">
        <v>0</v>
      </c>
      <c r="J21" s="345">
        <v>0</v>
      </c>
      <c r="K21" s="345">
        <v>0</v>
      </c>
      <c r="L21" s="345">
        <v>0</v>
      </c>
      <c r="M21" s="345">
        <v>0</v>
      </c>
      <c r="N21" s="345">
        <v>0</v>
      </c>
      <c r="O21" s="345">
        <v>0</v>
      </c>
      <c r="P21" s="345">
        <v>0</v>
      </c>
      <c r="Q21" s="345">
        <v>0</v>
      </c>
      <c r="R21" s="345">
        <v>0</v>
      </c>
      <c r="S21" s="345">
        <v>0</v>
      </c>
      <c r="T21" s="345">
        <v>0</v>
      </c>
      <c r="U21" s="345">
        <v>0</v>
      </c>
      <c r="V21" s="345">
        <v>0</v>
      </c>
      <c r="W21" s="345">
        <v>0</v>
      </c>
    </row>
    <row r="22" spans="1:23" x14ac:dyDescent="0.2">
      <c r="A22" s="186">
        <v>7</v>
      </c>
      <c r="B22" s="187" t="s">
        <v>123</v>
      </c>
      <c r="C22" s="345">
        <v>0</v>
      </c>
      <c r="D22" s="345">
        <v>0</v>
      </c>
      <c r="E22" s="345">
        <v>0</v>
      </c>
      <c r="F22" s="345">
        <v>0</v>
      </c>
      <c r="G22" s="345">
        <v>0</v>
      </c>
      <c r="H22" s="345">
        <v>0</v>
      </c>
      <c r="I22" s="345">
        <v>0</v>
      </c>
      <c r="J22" s="345">
        <v>0</v>
      </c>
      <c r="K22" s="345">
        <v>0</v>
      </c>
      <c r="L22" s="345">
        <v>0</v>
      </c>
      <c r="M22" s="345">
        <v>0</v>
      </c>
      <c r="N22" s="345">
        <v>0</v>
      </c>
      <c r="O22" s="345">
        <v>0</v>
      </c>
      <c r="P22" s="345">
        <v>0</v>
      </c>
      <c r="Q22" s="345">
        <v>0</v>
      </c>
      <c r="R22" s="345">
        <v>0</v>
      </c>
      <c r="S22" s="345">
        <v>0</v>
      </c>
      <c r="T22" s="345">
        <v>0</v>
      </c>
      <c r="U22" s="345">
        <v>0</v>
      </c>
      <c r="V22" s="345">
        <v>0</v>
      </c>
      <c r="W22" s="345">
        <v>0</v>
      </c>
    </row>
    <row r="23" spans="1:23" x14ac:dyDescent="0.2">
      <c r="A23" s="189" t="s">
        <v>7</v>
      </c>
      <c r="B23" s="190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</row>
    <row r="24" spans="1:23" x14ac:dyDescent="0.2">
      <c r="A24" s="189" t="s">
        <v>7</v>
      </c>
      <c r="B24" s="190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</row>
    <row r="25" spans="1:23" x14ac:dyDescent="0.2">
      <c r="A25" s="186" t="s">
        <v>14</v>
      </c>
      <c r="B25" s="187"/>
      <c r="C25" s="345">
        <f>SUM(C15:C24)</f>
        <v>602.33000000000004</v>
      </c>
      <c r="D25" s="345">
        <f>SUM(D15:D24)</f>
        <v>13.34</v>
      </c>
      <c r="E25" s="346">
        <f>SUM(E15:E24)</f>
        <v>61.79</v>
      </c>
      <c r="F25" s="345">
        <f>SUM(F16:F24)</f>
        <v>632.2299999999999</v>
      </c>
      <c r="G25" s="346">
        <f>SUM(G16:G24)</f>
        <v>14.700000000000001</v>
      </c>
      <c r="H25" s="346">
        <f>SUM(H16:H24)</f>
        <v>88.22</v>
      </c>
      <c r="I25" s="345">
        <f t="shared" ref="I25:W25" si="0">SUM(I15:I24)</f>
        <v>1234.5600000000002</v>
      </c>
      <c r="J25" s="345">
        <f t="shared" si="0"/>
        <v>28.040000000000003</v>
      </c>
      <c r="K25" s="346">
        <f t="shared" si="0"/>
        <v>150.01000000000002</v>
      </c>
      <c r="L25" s="345">
        <f t="shared" si="0"/>
        <v>580.76</v>
      </c>
      <c r="M25" s="345">
        <f t="shared" si="0"/>
        <v>12.86</v>
      </c>
      <c r="N25" s="345">
        <f t="shared" si="0"/>
        <v>59.580000000000005</v>
      </c>
      <c r="O25" s="345">
        <f t="shared" si="0"/>
        <v>408.69</v>
      </c>
      <c r="P25" s="345">
        <f t="shared" si="0"/>
        <v>9.5100000000000016</v>
      </c>
      <c r="Q25" s="345">
        <f t="shared" si="0"/>
        <v>57.019999999999996</v>
      </c>
      <c r="R25" s="345">
        <f t="shared" si="0"/>
        <v>989.44999999999993</v>
      </c>
      <c r="S25" s="345">
        <f t="shared" si="0"/>
        <v>22.37</v>
      </c>
      <c r="T25" s="346">
        <f t="shared" si="0"/>
        <v>116.60000000000001</v>
      </c>
      <c r="U25" s="346">
        <v>2224.0100000000002</v>
      </c>
      <c r="V25" s="346">
        <f>SUM(V15:V24)</f>
        <v>50.410000000000004</v>
      </c>
      <c r="W25" s="345">
        <f t="shared" si="0"/>
        <v>266.61</v>
      </c>
    </row>
    <row r="26" spans="1:23" x14ac:dyDescent="0.2">
      <c r="A26" s="191"/>
      <c r="B26" s="191"/>
    </row>
    <row r="27" spans="1:23" x14ac:dyDescent="0.2">
      <c r="A27" s="191"/>
      <c r="B27" s="191"/>
    </row>
    <row r="28" spans="1:23" x14ac:dyDescent="0.2">
      <c r="A28" s="191"/>
      <c r="B28" s="191"/>
      <c r="L28" s="172" t="s">
        <v>892</v>
      </c>
    </row>
    <row r="29" spans="1:23" x14ac:dyDescent="0.2">
      <c r="A29" s="191"/>
      <c r="B29" s="191"/>
    </row>
    <row r="30" spans="1:23" x14ac:dyDescent="0.2">
      <c r="A30" s="191"/>
      <c r="B30" s="191"/>
    </row>
    <row r="31" spans="1:23" x14ac:dyDescent="0.2">
      <c r="A31" s="191"/>
      <c r="B31" s="191"/>
    </row>
    <row r="32" spans="1:23" x14ac:dyDescent="0.2">
      <c r="A32" s="191"/>
      <c r="B32" s="191"/>
    </row>
    <row r="36" spans="1:21" x14ac:dyDescent="0.2">
      <c r="A36" s="864"/>
      <c r="B36" s="864"/>
      <c r="C36" s="864"/>
      <c r="D36" s="864"/>
      <c r="E36" s="864"/>
      <c r="F36" s="864"/>
      <c r="G36" s="864"/>
      <c r="H36" s="864"/>
      <c r="I36" s="864"/>
      <c r="J36" s="192"/>
      <c r="K36" s="192"/>
      <c r="L36" s="192"/>
      <c r="M36" s="192"/>
      <c r="N36" s="192"/>
      <c r="O36" s="864"/>
      <c r="P36" s="864"/>
      <c r="Q36" s="864"/>
      <c r="R36" s="864"/>
      <c r="S36" s="864"/>
      <c r="T36" s="864"/>
      <c r="U36" s="864"/>
    </row>
    <row r="38" spans="1:21" ht="15.75" customHeight="1" x14ac:dyDescent="0.25">
      <c r="A38" s="14" t="s">
        <v>954</v>
      </c>
      <c r="B38" s="193"/>
      <c r="C38" s="193"/>
      <c r="D38" s="193"/>
      <c r="E38" s="193"/>
      <c r="F38" s="193"/>
      <c r="G38" s="193"/>
      <c r="H38" s="193"/>
      <c r="I38" s="865" t="s">
        <v>9</v>
      </c>
      <c r="J38" s="865"/>
      <c r="K38" s="865"/>
      <c r="L38" s="865"/>
      <c r="M38" s="865"/>
      <c r="N38" s="434"/>
      <c r="O38" s="434"/>
      <c r="P38" s="434"/>
      <c r="Q38" s="434"/>
      <c r="R38" s="434"/>
      <c r="S38" s="434"/>
      <c r="T38" s="434"/>
      <c r="U38" s="434"/>
    </row>
    <row r="39" spans="1:21" ht="15.75" x14ac:dyDescent="0.2">
      <c r="A39" s="865" t="s">
        <v>612</v>
      </c>
      <c r="B39" s="865"/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</row>
    <row r="40" spans="1:21" ht="15.75" x14ac:dyDescent="0.2">
      <c r="A40" s="865" t="s">
        <v>683</v>
      </c>
      <c r="B40" s="865"/>
      <c r="C40" s="865"/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5"/>
      <c r="T40" s="865"/>
      <c r="U40" s="865"/>
    </row>
    <row r="41" spans="1:21" x14ac:dyDescent="0.2">
      <c r="H41" s="845" t="s">
        <v>78</v>
      </c>
      <c r="I41" s="845"/>
      <c r="J41" s="845"/>
      <c r="K41" s="845"/>
      <c r="L41" s="845"/>
      <c r="M41" s="845"/>
      <c r="N41" s="845"/>
      <c r="O41" s="845"/>
      <c r="P41" s="845"/>
      <c r="Q41" s="845"/>
      <c r="R41" s="351"/>
      <c r="S41" s="351"/>
      <c r="T41" s="351"/>
      <c r="U41" s="351"/>
    </row>
  </sheetData>
  <mergeCells count="25">
    <mergeCell ref="H41:Q41"/>
    <mergeCell ref="A20:B20"/>
    <mergeCell ref="A14:B14"/>
    <mergeCell ref="O11:Q11"/>
    <mergeCell ref="V9:W9"/>
    <mergeCell ref="A10:A11"/>
    <mergeCell ref="B10:B11"/>
    <mergeCell ref="C10:K10"/>
    <mergeCell ref="L10:T10"/>
    <mergeCell ref="U10:W11"/>
    <mergeCell ref="R11:T11"/>
    <mergeCell ref="A36:I36"/>
    <mergeCell ref="O36:U36"/>
    <mergeCell ref="A39:U39"/>
    <mergeCell ref="A40:U40"/>
    <mergeCell ref="I38:M38"/>
    <mergeCell ref="O1:U1"/>
    <mergeCell ref="B4:U4"/>
    <mergeCell ref="B6:U6"/>
    <mergeCell ref="A8:B8"/>
    <mergeCell ref="C11:E11"/>
    <mergeCell ref="F11:H11"/>
    <mergeCell ref="I11:K11"/>
    <mergeCell ref="L11:N11"/>
    <mergeCell ref="F2:N2"/>
  </mergeCells>
  <printOptions horizontalCentered="1"/>
  <pageMargins left="0.70866141732283472" right="0.70866141732283472" top="0.23622047244094491" bottom="0" header="0.31496062992125984" footer="0.31496062992125984"/>
  <pageSetup paperSize="9" scale="70" orientation="landscape" r:id="rId1"/>
  <colBreaks count="1" manualBreakCount="1">
    <brk id="23" max="1048575" man="1"/>
  </colBreak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view="pageBreakPreview" zoomScale="98" zoomScaleSheetLayoutView="98" workbookViewId="0">
      <selection activeCell="A24" sqref="A24"/>
    </sheetView>
  </sheetViews>
  <sheetFormatPr defaultColWidth="9.140625" defaultRowHeight="12.75" x14ac:dyDescent="0.2"/>
  <cols>
    <col min="1" max="1" width="7.42578125" style="163" customWidth="1"/>
    <col min="2" max="2" width="17.140625" style="163" customWidth="1"/>
    <col min="3" max="3" width="11" style="163" customWidth="1"/>
    <col min="4" max="4" width="10" style="163" customWidth="1"/>
    <col min="5" max="5" width="11.85546875" style="163" customWidth="1"/>
    <col min="6" max="6" width="12.140625" style="163" customWidth="1"/>
    <col min="7" max="7" width="13.28515625" style="163" customWidth="1"/>
    <col min="8" max="8" width="14.5703125" style="163" customWidth="1"/>
    <col min="9" max="9" width="12.7109375" style="163" customWidth="1"/>
    <col min="10" max="10" width="14" style="163" customWidth="1"/>
    <col min="11" max="11" width="10.85546875" style="163" customWidth="1"/>
    <col min="12" max="12" width="10.7109375" style="163" customWidth="1"/>
    <col min="13" max="16384" width="9.140625" style="163"/>
  </cols>
  <sheetData>
    <row r="1" spans="1:16" s="83" customFormat="1" ht="42" customHeight="1" x14ac:dyDescent="0.2">
      <c r="E1" s="870"/>
      <c r="F1" s="870"/>
      <c r="G1" s="870"/>
      <c r="H1" s="870"/>
      <c r="I1" s="870"/>
      <c r="J1" s="409" t="s">
        <v>717</v>
      </c>
    </row>
    <row r="2" spans="1:16" s="83" customFormat="1" ht="15" x14ac:dyDescent="0.2">
      <c r="A2" s="871" t="s">
        <v>0</v>
      </c>
      <c r="B2" s="871"/>
      <c r="C2" s="871"/>
      <c r="D2" s="871"/>
      <c r="E2" s="871"/>
      <c r="F2" s="871"/>
      <c r="G2" s="871"/>
      <c r="H2" s="871"/>
      <c r="I2" s="871"/>
      <c r="J2" s="871"/>
    </row>
    <row r="3" spans="1:16" s="83" customFormat="1" ht="20.25" x14ac:dyDescent="0.3">
      <c r="A3" s="624" t="s">
        <v>700</v>
      </c>
      <c r="B3" s="624"/>
      <c r="C3" s="624"/>
      <c r="D3" s="624"/>
      <c r="E3" s="624"/>
      <c r="F3" s="624"/>
      <c r="G3" s="624"/>
      <c r="H3" s="624"/>
      <c r="I3" s="624"/>
      <c r="J3" s="624"/>
    </row>
    <row r="4" spans="1:16" s="83" customFormat="1" ht="14.25" customHeight="1" x14ac:dyDescent="0.2"/>
    <row r="5" spans="1:16" ht="19.5" customHeight="1" x14ac:dyDescent="0.25">
      <c r="A5" s="872" t="s">
        <v>855</v>
      </c>
      <c r="B5" s="872"/>
      <c r="C5" s="872"/>
      <c r="D5" s="872"/>
      <c r="E5" s="872"/>
      <c r="F5" s="872"/>
      <c r="G5" s="872"/>
      <c r="H5" s="872"/>
      <c r="I5" s="872"/>
      <c r="J5" s="872"/>
      <c r="K5" s="872"/>
      <c r="L5" s="872"/>
    </row>
    <row r="6" spans="1:16" ht="13.5" customHeight="1" x14ac:dyDescent="0.2">
      <c r="A6" s="410"/>
      <c r="B6" s="410"/>
      <c r="C6" s="410"/>
      <c r="D6" s="410"/>
      <c r="E6" s="410"/>
      <c r="F6" s="410"/>
      <c r="G6" s="410"/>
      <c r="H6" s="410"/>
      <c r="I6" s="410"/>
      <c r="J6" s="410"/>
    </row>
    <row r="7" spans="1:16" ht="0.75" customHeight="1" x14ac:dyDescent="0.2"/>
    <row r="8" spans="1:16" x14ac:dyDescent="0.2">
      <c r="A8" s="869" t="s">
        <v>565</v>
      </c>
      <c r="B8" s="869"/>
      <c r="C8" s="411"/>
      <c r="H8" s="873" t="s">
        <v>786</v>
      </c>
      <c r="I8" s="873"/>
      <c r="J8" s="873"/>
      <c r="O8" s="413"/>
    </row>
    <row r="9" spans="1:16" x14ac:dyDescent="0.2">
      <c r="A9" s="728" t="s">
        <v>2</v>
      </c>
      <c r="B9" s="728" t="s">
        <v>32</v>
      </c>
      <c r="C9" s="874" t="s">
        <v>718</v>
      </c>
      <c r="D9" s="874"/>
      <c r="E9" s="874" t="s">
        <v>118</v>
      </c>
      <c r="F9" s="874"/>
      <c r="G9" s="874" t="s">
        <v>719</v>
      </c>
      <c r="H9" s="874"/>
      <c r="I9" s="874" t="s">
        <v>119</v>
      </c>
      <c r="J9" s="874"/>
      <c r="K9" s="874" t="s">
        <v>120</v>
      </c>
      <c r="L9" s="874"/>
      <c r="O9" s="413"/>
      <c r="P9" s="413"/>
    </row>
    <row r="10" spans="1:16" ht="53.25" customHeight="1" x14ac:dyDescent="0.2">
      <c r="A10" s="728"/>
      <c r="B10" s="728"/>
      <c r="C10" s="403" t="s">
        <v>720</v>
      </c>
      <c r="D10" s="403" t="s">
        <v>721</v>
      </c>
      <c r="E10" s="403" t="s">
        <v>722</v>
      </c>
      <c r="F10" s="403" t="s">
        <v>723</v>
      </c>
      <c r="G10" s="403" t="s">
        <v>722</v>
      </c>
      <c r="H10" s="403" t="s">
        <v>723</v>
      </c>
      <c r="I10" s="403" t="s">
        <v>720</v>
      </c>
      <c r="J10" s="403" t="s">
        <v>721</v>
      </c>
      <c r="K10" s="403" t="s">
        <v>720</v>
      </c>
      <c r="L10" s="403" t="s">
        <v>721</v>
      </c>
      <c r="O10" s="413"/>
    </row>
    <row r="11" spans="1:16" x14ac:dyDescent="0.2">
      <c r="A11" s="403">
        <v>1</v>
      </c>
      <c r="B11" s="403">
        <v>2</v>
      </c>
      <c r="C11" s="403">
        <v>3</v>
      </c>
      <c r="D11" s="403">
        <v>4</v>
      </c>
      <c r="E11" s="403">
        <v>5</v>
      </c>
      <c r="F11" s="403">
        <v>6</v>
      </c>
      <c r="G11" s="403">
        <v>7</v>
      </c>
      <c r="H11" s="403">
        <v>8</v>
      </c>
      <c r="I11" s="403">
        <v>9</v>
      </c>
      <c r="J11" s="403">
        <v>10</v>
      </c>
      <c r="K11" s="403">
        <v>11</v>
      </c>
      <c r="L11" s="403">
        <v>12</v>
      </c>
    </row>
    <row r="12" spans="1:16" x14ac:dyDescent="0.2">
      <c r="A12" s="414">
        <v>1</v>
      </c>
      <c r="B12" s="414" t="s">
        <v>552</v>
      </c>
      <c r="C12" s="414">
        <v>0</v>
      </c>
      <c r="D12" s="414">
        <v>0</v>
      </c>
      <c r="E12" s="414">
        <v>0</v>
      </c>
      <c r="F12" s="414">
        <v>0</v>
      </c>
      <c r="G12" s="414">
        <v>0</v>
      </c>
      <c r="H12" s="414">
        <v>0</v>
      </c>
      <c r="I12" s="414">
        <v>0</v>
      </c>
      <c r="J12" s="414">
        <v>0</v>
      </c>
      <c r="K12" s="414">
        <v>0</v>
      </c>
      <c r="L12" s="414">
        <v>0</v>
      </c>
    </row>
    <row r="13" spans="1:16" x14ac:dyDescent="0.2">
      <c r="A13" s="414"/>
      <c r="B13" s="412"/>
      <c r="C13" s="412"/>
      <c r="D13" s="412"/>
      <c r="E13" s="412"/>
      <c r="F13" s="412"/>
      <c r="G13" s="412"/>
      <c r="H13" s="412"/>
      <c r="I13" s="412"/>
      <c r="J13" s="412"/>
      <c r="K13" s="412"/>
      <c r="L13" s="412"/>
    </row>
    <row r="14" spans="1:16" x14ac:dyDescent="0.2">
      <c r="A14" s="414">
        <v>2</v>
      </c>
      <c r="B14" s="414" t="s">
        <v>553</v>
      </c>
      <c r="C14" s="414">
        <v>0</v>
      </c>
      <c r="D14" s="414">
        <v>0</v>
      </c>
      <c r="E14" s="414">
        <v>0</v>
      </c>
      <c r="F14" s="414">
        <v>0</v>
      </c>
      <c r="G14" s="414">
        <v>0</v>
      </c>
      <c r="H14" s="414">
        <v>0</v>
      </c>
      <c r="I14" s="414">
        <v>0</v>
      </c>
      <c r="J14" s="414">
        <v>0</v>
      </c>
      <c r="K14" s="414">
        <v>0</v>
      </c>
      <c r="L14" s="414">
        <v>0</v>
      </c>
    </row>
    <row r="15" spans="1:16" x14ac:dyDescent="0.2">
      <c r="A15" s="87" t="s">
        <v>14</v>
      </c>
      <c r="B15" s="416"/>
      <c r="C15" s="421">
        <v>0</v>
      </c>
      <c r="D15" s="414">
        <v>0</v>
      </c>
      <c r="E15" s="414">
        <v>0</v>
      </c>
      <c r="F15" s="414">
        <v>0</v>
      </c>
      <c r="G15" s="414">
        <v>0</v>
      </c>
      <c r="H15" s="414">
        <v>0</v>
      </c>
      <c r="I15" s="414">
        <v>0</v>
      </c>
      <c r="J15" s="414">
        <v>0</v>
      </c>
      <c r="K15" s="414">
        <v>0</v>
      </c>
      <c r="L15" s="414">
        <v>0</v>
      </c>
    </row>
    <row r="16" spans="1:16" ht="12" customHeight="1" x14ac:dyDescent="0.2">
      <c r="A16" s="94"/>
      <c r="B16" s="116"/>
      <c r="C16" s="116"/>
      <c r="D16" s="413"/>
      <c r="E16" s="413"/>
      <c r="F16" s="413"/>
      <c r="G16" s="413"/>
      <c r="H16" s="413"/>
      <c r="I16" s="413"/>
      <c r="J16" s="413"/>
    </row>
    <row r="17" spans="1:11" s="433" customFormat="1" ht="12" customHeight="1" x14ac:dyDescent="0.2">
      <c r="A17" s="94"/>
      <c r="B17" s="116"/>
      <c r="C17" s="116"/>
      <c r="D17" s="413"/>
      <c r="E17" s="413"/>
      <c r="F17" s="413"/>
      <c r="G17" s="413"/>
      <c r="H17" s="413"/>
      <c r="I17" s="413"/>
      <c r="J17" s="413"/>
    </row>
    <row r="18" spans="1:11" s="433" customFormat="1" ht="12" customHeight="1" x14ac:dyDescent="0.2">
      <c r="A18" s="94"/>
      <c r="B18" s="116"/>
      <c r="C18" s="116"/>
      <c r="D18" s="413"/>
      <c r="E18" s="413"/>
      <c r="F18" s="413"/>
      <c r="G18" s="413"/>
      <c r="H18" s="413"/>
      <c r="I18" s="413"/>
      <c r="J18" s="413"/>
    </row>
    <row r="19" spans="1:11" s="433" customFormat="1" ht="12" customHeight="1" x14ac:dyDescent="0.2">
      <c r="A19" s="94"/>
      <c r="B19" s="116"/>
      <c r="C19" s="116"/>
      <c r="D19" s="413"/>
      <c r="E19" s="413"/>
      <c r="F19" s="413"/>
      <c r="G19" s="413"/>
      <c r="H19" s="413"/>
      <c r="I19" s="413"/>
      <c r="J19" s="413"/>
    </row>
    <row r="20" spans="1:11" s="433" customFormat="1" ht="12" customHeight="1" x14ac:dyDescent="0.2">
      <c r="A20" s="94"/>
      <c r="B20" s="116"/>
      <c r="C20" s="116"/>
      <c r="D20" s="413"/>
      <c r="E20" s="413"/>
      <c r="F20" s="413"/>
      <c r="G20" s="413"/>
      <c r="H20" s="413"/>
      <c r="I20" s="413"/>
      <c r="J20" s="413"/>
    </row>
    <row r="21" spans="1:11" s="433" customFormat="1" ht="12" customHeight="1" x14ac:dyDescent="0.2">
      <c r="A21" s="94"/>
      <c r="B21" s="116"/>
      <c r="C21" s="116"/>
      <c r="D21" s="413"/>
      <c r="E21" s="413"/>
      <c r="F21" s="413"/>
      <c r="G21" s="413"/>
      <c r="H21" s="413"/>
      <c r="I21" s="413"/>
      <c r="J21" s="413"/>
    </row>
    <row r="22" spans="1:11" x14ac:dyDescent="0.2">
      <c r="A22" s="94"/>
      <c r="B22" s="116"/>
      <c r="C22" s="116"/>
      <c r="D22" s="413"/>
      <c r="E22" s="413"/>
      <c r="F22" s="413"/>
      <c r="G22" s="413"/>
      <c r="H22" s="413"/>
      <c r="I22" s="413"/>
      <c r="J22" s="413"/>
    </row>
    <row r="23" spans="1:11" x14ac:dyDescent="0.2">
      <c r="A23" s="94"/>
      <c r="B23" s="116"/>
      <c r="C23" s="116"/>
      <c r="D23" s="413"/>
      <c r="E23" s="413"/>
      <c r="F23" s="413"/>
      <c r="G23" s="413"/>
      <c r="H23" s="413"/>
      <c r="I23" s="413"/>
      <c r="J23" s="413"/>
    </row>
    <row r="24" spans="1:11" x14ac:dyDescent="0.2">
      <c r="A24" s="97" t="s">
        <v>957</v>
      </c>
      <c r="B24" s="97"/>
      <c r="C24" s="97"/>
      <c r="D24" s="97"/>
      <c r="E24" s="97"/>
      <c r="F24" s="97"/>
      <c r="G24" s="97"/>
      <c r="I24" s="867" t="s">
        <v>9</v>
      </c>
      <c r="J24" s="867"/>
    </row>
    <row r="25" spans="1:11" x14ac:dyDescent="0.2">
      <c r="A25" s="868" t="s">
        <v>724</v>
      </c>
      <c r="B25" s="868"/>
      <c r="C25" s="868"/>
      <c r="D25" s="868"/>
      <c r="E25" s="868"/>
      <c r="F25" s="868"/>
      <c r="G25" s="868"/>
      <c r="H25" s="868"/>
      <c r="I25" s="868"/>
      <c r="J25" s="868"/>
    </row>
    <row r="26" spans="1:11" x14ac:dyDescent="0.2">
      <c r="A26" s="417"/>
      <c r="B26" s="417"/>
      <c r="C26" s="417"/>
      <c r="D26" s="417"/>
      <c r="E26" s="417"/>
      <c r="F26" s="417"/>
      <c r="G26" s="417"/>
      <c r="H26" s="867" t="s">
        <v>728</v>
      </c>
      <c r="I26" s="867"/>
      <c r="J26" s="867"/>
      <c r="K26" s="867"/>
    </row>
    <row r="27" spans="1:11" x14ac:dyDescent="0.2">
      <c r="A27" s="97"/>
      <c r="B27" s="97"/>
      <c r="C27" s="97"/>
      <c r="E27" s="97"/>
      <c r="H27" s="869" t="s">
        <v>78</v>
      </c>
      <c r="I27" s="869"/>
      <c r="J27" s="869"/>
    </row>
    <row r="31" spans="1:11" x14ac:dyDescent="0.2">
      <c r="A31" s="866"/>
      <c r="B31" s="866"/>
      <c r="C31" s="866"/>
      <c r="D31" s="866"/>
      <c r="E31" s="866"/>
      <c r="F31" s="866"/>
      <c r="G31" s="866"/>
      <c r="H31" s="866"/>
      <c r="I31" s="866"/>
      <c r="J31" s="866"/>
    </row>
    <row r="33" spans="1:10" x14ac:dyDescent="0.2">
      <c r="A33" s="866"/>
      <c r="B33" s="866"/>
      <c r="C33" s="866"/>
      <c r="D33" s="866"/>
      <c r="E33" s="866"/>
      <c r="F33" s="866"/>
      <c r="G33" s="866"/>
      <c r="H33" s="866"/>
      <c r="I33" s="866"/>
      <c r="J33" s="866"/>
    </row>
  </sheetData>
  <mergeCells count="19">
    <mergeCell ref="I9:J9"/>
    <mergeCell ref="K9:L9"/>
    <mergeCell ref="A9:A10"/>
    <mergeCell ref="B9:B10"/>
    <mergeCell ref="C9:D9"/>
    <mergeCell ref="E9:F9"/>
    <mergeCell ref="G9:H9"/>
    <mergeCell ref="E1:I1"/>
    <mergeCell ref="A2:J2"/>
    <mergeCell ref="A3:J3"/>
    <mergeCell ref="A5:L5"/>
    <mergeCell ref="A8:B8"/>
    <mergeCell ref="H8:J8"/>
    <mergeCell ref="A33:J33"/>
    <mergeCell ref="I24:J24"/>
    <mergeCell ref="A25:J25"/>
    <mergeCell ref="H26:K26"/>
    <mergeCell ref="H27:J27"/>
    <mergeCell ref="A31:J31"/>
  </mergeCells>
  <pageMargins left="0.7" right="0.7" top="0.75" bottom="0.75" header="0.3" footer="0.3"/>
  <pageSetup paperSize="9" scale="77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view="pageBreakPreview" zoomScaleSheetLayoutView="100" workbookViewId="0">
      <selection activeCell="B24" sqref="B24"/>
    </sheetView>
  </sheetViews>
  <sheetFormatPr defaultRowHeight="12.75" x14ac:dyDescent="0.2"/>
  <cols>
    <col min="7" max="7" width="8.85546875" customWidth="1"/>
    <col min="9" max="9" width="13.140625" customWidth="1"/>
    <col min="11" max="11" width="16.7109375" customWidth="1"/>
    <col min="12" max="12" width="19.85546875" customWidth="1"/>
    <col min="13" max="13" width="27.140625" customWidth="1"/>
  </cols>
  <sheetData>
    <row r="1" spans="2:13" ht="43.5" customHeight="1" x14ac:dyDescent="0.2">
      <c r="B1" s="83"/>
      <c r="C1" s="83"/>
      <c r="D1" s="83"/>
      <c r="E1" s="83"/>
      <c r="F1" s="870"/>
      <c r="G1" s="870"/>
      <c r="H1" s="870"/>
      <c r="I1" s="870"/>
      <c r="J1" s="870"/>
      <c r="K1" s="409" t="s">
        <v>725</v>
      </c>
      <c r="L1" s="83"/>
      <c r="M1" s="83"/>
    </row>
    <row r="2" spans="2:13" ht="15" x14ac:dyDescent="0.2">
      <c r="B2" s="871" t="s">
        <v>0</v>
      </c>
      <c r="C2" s="871"/>
      <c r="D2" s="871"/>
      <c r="E2" s="871"/>
      <c r="F2" s="871"/>
      <c r="G2" s="871"/>
      <c r="H2" s="871"/>
      <c r="I2" s="871"/>
      <c r="J2" s="871"/>
      <c r="K2" s="871"/>
      <c r="L2" s="83"/>
      <c r="M2" s="83"/>
    </row>
    <row r="3" spans="2:13" ht="20.25" x14ac:dyDescent="0.3">
      <c r="B3" s="624" t="s">
        <v>772</v>
      </c>
      <c r="C3" s="624"/>
      <c r="D3" s="624"/>
      <c r="E3" s="624"/>
      <c r="F3" s="624"/>
      <c r="G3" s="624"/>
      <c r="H3" s="624"/>
      <c r="I3" s="624"/>
      <c r="J3" s="624"/>
      <c r="K3" s="624"/>
      <c r="L3" s="83"/>
      <c r="M3" s="83"/>
    </row>
    <row r="4" spans="2:13" x14ac:dyDescent="0.2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2:13" ht="15.75" x14ac:dyDescent="0.25">
      <c r="B5" s="872" t="s">
        <v>726</v>
      </c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</row>
    <row r="6" spans="2:13" x14ac:dyDescent="0.2"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163"/>
      <c r="M6" s="163"/>
    </row>
    <row r="7" spans="2:13" x14ac:dyDescent="0.2"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</row>
    <row r="8" spans="2:13" x14ac:dyDescent="0.2">
      <c r="B8" s="869" t="s">
        <v>565</v>
      </c>
      <c r="C8" s="869"/>
      <c r="D8" s="411"/>
      <c r="E8" s="163"/>
      <c r="F8" s="163"/>
      <c r="G8" s="163"/>
      <c r="H8" s="163"/>
      <c r="I8" s="873" t="s">
        <v>758</v>
      </c>
      <c r="J8" s="873"/>
      <c r="K8" s="873"/>
      <c r="L8" s="163"/>
      <c r="M8" s="163"/>
    </row>
    <row r="9" spans="2:13" x14ac:dyDescent="0.2">
      <c r="B9" s="728" t="s">
        <v>2</v>
      </c>
      <c r="C9" s="728" t="s">
        <v>32</v>
      </c>
      <c r="D9" s="874" t="s">
        <v>718</v>
      </c>
      <c r="E9" s="874"/>
      <c r="F9" s="874" t="s">
        <v>118</v>
      </c>
      <c r="G9" s="874"/>
      <c r="H9" s="874" t="s">
        <v>755</v>
      </c>
      <c r="I9" s="874"/>
      <c r="J9" s="874" t="s">
        <v>119</v>
      </c>
      <c r="K9" s="874"/>
      <c r="L9" s="874" t="s">
        <v>120</v>
      </c>
      <c r="M9" s="874"/>
    </row>
    <row r="10" spans="2:13" ht="51" x14ac:dyDescent="0.2">
      <c r="B10" s="728"/>
      <c r="C10" s="728"/>
      <c r="D10" s="403" t="s">
        <v>720</v>
      </c>
      <c r="E10" s="403" t="s">
        <v>721</v>
      </c>
      <c r="F10" s="403" t="s">
        <v>722</v>
      </c>
      <c r="G10" s="403" t="s">
        <v>723</v>
      </c>
      <c r="H10" s="403" t="s">
        <v>722</v>
      </c>
      <c r="I10" s="403" t="s">
        <v>723</v>
      </c>
      <c r="J10" s="403" t="s">
        <v>720</v>
      </c>
      <c r="K10" s="403" t="s">
        <v>721</v>
      </c>
      <c r="L10" s="403" t="s">
        <v>720</v>
      </c>
      <c r="M10" s="403" t="s">
        <v>721</v>
      </c>
    </row>
    <row r="11" spans="2:13" x14ac:dyDescent="0.2">
      <c r="B11" s="403">
        <v>1</v>
      </c>
      <c r="C11" s="403">
        <v>2</v>
      </c>
      <c r="D11" s="403">
        <v>3</v>
      </c>
      <c r="E11" s="403">
        <v>4</v>
      </c>
      <c r="F11" s="403">
        <v>5</v>
      </c>
      <c r="G11" s="403">
        <v>6</v>
      </c>
      <c r="H11" s="403">
        <v>7</v>
      </c>
      <c r="I11" s="403">
        <v>8</v>
      </c>
      <c r="J11" s="403">
        <v>9</v>
      </c>
      <c r="K11" s="403">
        <v>10</v>
      </c>
      <c r="L11" s="403">
        <v>11</v>
      </c>
      <c r="M11" s="403">
        <v>12</v>
      </c>
    </row>
    <row r="12" spans="2:13" x14ac:dyDescent="0.2">
      <c r="B12" s="414">
        <v>1</v>
      </c>
      <c r="C12" s="414" t="s">
        <v>552</v>
      </c>
      <c r="D12" s="414">
        <v>0</v>
      </c>
      <c r="E12" s="414">
        <v>0</v>
      </c>
      <c r="F12" s="414">
        <v>0</v>
      </c>
      <c r="G12" s="414">
        <v>0</v>
      </c>
      <c r="H12" s="414">
        <v>0</v>
      </c>
      <c r="I12" s="414">
        <v>0</v>
      </c>
      <c r="J12" s="414">
        <v>0</v>
      </c>
      <c r="K12" s="414">
        <v>0</v>
      </c>
      <c r="L12" s="414">
        <v>0</v>
      </c>
      <c r="M12" s="414">
        <v>0</v>
      </c>
    </row>
    <row r="13" spans="2:13" x14ac:dyDescent="0.2"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</row>
    <row r="14" spans="2:13" x14ac:dyDescent="0.2">
      <c r="B14" s="414">
        <v>2</v>
      </c>
      <c r="C14" s="414" t="s">
        <v>553</v>
      </c>
      <c r="D14" s="414">
        <v>0</v>
      </c>
      <c r="E14" s="414">
        <v>0</v>
      </c>
      <c r="F14" s="414">
        <v>0</v>
      </c>
      <c r="G14" s="414">
        <v>0</v>
      </c>
      <c r="H14" s="414">
        <v>0</v>
      </c>
      <c r="I14" s="414">
        <v>0</v>
      </c>
      <c r="J14" s="414">
        <v>0</v>
      </c>
      <c r="K14" s="414">
        <v>0</v>
      </c>
      <c r="L14" s="414">
        <v>0</v>
      </c>
      <c r="M14" s="414">
        <v>0</v>
      </c>
    </row>
    <row r="15" spans="2:13" x14ac:dyDescent="0.2">
      <c r="B15" s="415" t="s">
        <v>7</v>
      </c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</row>
    <row r="16" spans="2:13" x14ac:dyDescent="0.2">
      <c r="B16" s="87" t="s">
        <v>14</v>
      </c>
      <c r="C16" s="416"/>
      <c r="D16" s="427">
        <v>0</v>
      </c>
      <c r="E16" s="414">
        <v>0</v>
      </c>
      <c r="F16" s="414">
        <v>0</v>
      </c>
      <c r="G16" s="414">
        <v>0</v>
      </c>
      <c r="H16" s="414">
        <v>0</v>
      </c>
      <c r="I16" s="414">
        <v>0</v>
      </c>
      <c r="J16" s="414">
        <v>0</v>
      </c>
      <c r="K16" s="414">
        <v>0</v>
      </c>
      <c r="L16" s="414">
        <v>0</v>
      </c>
      <c r="M16" s="414">
        <v>0</v>
      </c>
    </row>
    <row r="17" spans="2:13" x14ac:dyDescent="0.2">
      <c r="B17" s="94"/>
      <c r="C17" s="116"/>
      <c r="D17" s="116"/>
      <c r="E17" s="413"/>
      <c r="F17" s="413"/>
      <c r="G17" s="413"/>
      <c r="H17" s="413"/>
      <c r="I17" s="413"/>
      <c r="J17" s="413"/>
      <c r="K17" s="413"/>
      <c r="L17" s="163"/>
      <c r="M17" s="163"/>
    </row>
    <row r="18" spans="2:13" x14ac:dyDescent="0.2">
      <c r="B18" s="94"/>
      <c r="C18" s="116"/>
      <c r="D18" s="116"/>
      <c r="E18" s="413"/>
      <c r="F18" s="413"/>
      <c r="G18" s="413"/>
      <c r="H18" s="413"/>
      <c r="I18" s="413"/>
      <c r="J18" s="413"/>
      <c r="K18" s="413"/>
      <c r="L18" s="433"/>
      <c r="M18" s="433"/>
    </row>
    <row r="19" spans="2:13" x14ac:dyDescent="0.2">
      <c r="B19" s="94"/>
      <c r="C19" s="116"/>
      <c r="D19" s="116"/>
      <c r="E19" s="413"/>
      <c r="F19" s="413"/>
      <c r="G19" s="413"/>
      <c r="H19" s="413"/>
      <c r="I19" s="413"/>
      <c r="J19" s="413"/>
      <c r="K19" s="413"/>
      <c r="L19" s="433"/>
      <c r="M19" s="433"/>
    </row>
    <row r="20" spans="2:13" x14ac:dyDescent="0.2">
      <c r="B20" s="94"/>
      <c r="C20" s="116"/>
      <c r="D20" s="116"/>
      <c r="E20" s="413"/>
      <c r="F20" s="413"/>
      <c r="G20" s="413"/>
      <c r="H20" s="413"/>
      <c r="I20" s="413"/>
      <c r="J20" s="413"/>
      <c r="K20" s="413"/>
      <c r="L20" s="433"/>
      <c r="M20" s="433"/>
    </row>
    <row r="21" spans="2:13" x14ac:dyDescent="0.2">
      <c r="B21" s="94"/>
      <c r="C21" s="116"/>
      <c r="D21" s="116"/>
      <c r="E21" s="413"/>
      <c r="F21" s="413"/>
      <c r="G21" s="413"/>
      <c r="H21" s="413"/>
      <c r="I21" s="413"/>
      <c r="J21" s="413"/>
      <c r="K21" s="413"/>
      <c r="L21" s="433"/>
      <c r="M21" s="433"/>
    </row>
    <row r="22" spans="2:13" x14ac:dyDescent="0.2">
      <c r="B22" s="94"/>
      <c r="C22" s="116"/>
      <c r="D22" s="116"/>
      <c r="E22" s="413"/>
      <c r="F22" s="413"/>
      <c r="G22" s="413"/>
      <c r="H22" s="413"/>
      <c r="I22" s="413"/>
      <c r="J22" s="413"/>
      <c r="K22" s="413"/>
      <c r="L22" s="163"/>
      <c r="M22" s="163"/>
    </row>
    <row r="23" spans="2:13" x14ac:dyDescent="0.2">
      <c r="B23" s="94"/>
      <c r="C23" s="116"/>
      <c r="D23" s="116"/>
      <c r="E23" s="413"/>
      <c r="F23" s="413"/>
      <c r="G23" s="413"/>
      <c r="H23" s="413"/>
      <c r="I23" s="413"/>
      <c r="J23" s="413"/>
      <c r="K23" s="413"/>
      <c r="L23" s="163"/>
      <c r="M23" s="163"/>
    </row>
    <row r="24" spans="2:13" ht="12.75" customHeight="1" x14ac:dyDescent="0.2">
      <c r="B24" s="97" t="s">
        <v>957</v>
      </c>
      <c r="C24" s="97"/>
      <c r="D24" s="97"/>
      <c r="E24" s="97"/>
      <c r="F24" s="97"/>
      <c r="G24" s="97"/>
      <c r="H24" s="97"/>
      <c r="I24" s="867" t="s">
        <v>9</v>
      </c>
      <c r="J24" s="867"/>
      <c r="K24" s="867"/>
      <c r="L24" s="163"/>
      <c r="M24" s="163"/>
    </row>
    <row r="25" spans="2:13" x14ac:dyDescent="0.2">
      <c r="B25" s="868" t="s">
        <v>724</v>
      </c>
      <c r="C25" s="868"/>
      <c r="D25" s="868"/>
      <c r="E25" s="868"/>
      <c r="F25" s="868"/>
      <c r="G25" s="868"/>
      <c r="H25" s="868"/>
      <c r="I25" s="868"/>
      <c r="J25" s="868"/>
      <c r="K25" s="868"/>
      <c r="L25" s="163"/>
      <c r="M25" s="163"/>
    </row>
    <row r="26" spans="2:13" ht="12.75" customHeight="1" x14ac:dyDescent="0.2">
      <c r="B26" s="417"/>
      <c r="C26" s="417"/>
      <c r="D26" s="417"/>
      <c r="E26" s="417"/>
      <c r="F26" s="417"/>
      <c r="G26" s="417"/>
      <c r="H26" s="417"/>
      <c r="I26" s="867" t="s">
        <v>727</v>
      </c>
      <c r="J26" s="867"/>
      <c r="K26" s="867"/>
      <c r="L26" s="435"/>
      <c r="M26" s="163"/>
    </row>
    <row r="27" spans="2:13" x14ac:dyDescent="0.2">
      <c r="B27" s="97"/>
      <c r="C27" s="97"/>
      <c r="D27" s="97"/>
      <c r="E27" s="163"/>
      <c r="F27" s="97"/>
      <c r="G27" s="163"/>
      <c r="H27" s="163"/>
      <c r="I27" s="869" t="s">
        <v>78</v>
      </c>
      <c r="J27" s="869"/>
      <c r="K27" s="869"/>
      <c r="L27" s="163"/>
      <c r="M27" s="163"/>
    </row>
    <row r="28" spans="2:13" x14ac:dyDescent="0.2"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</row>
    <row r="29" spans="2:13" x14ac:dyDescent="0.2"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</row>
    <row r="30" spans="2:13" x14ac:dyDescent="0.2"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</row>
    <row r="31" spans="2:13" x14ac:dyDescent="0.2">
      <c r="B31" s="866"/>
      <c r="C31" s="866"/>
      <c r="D31" s="866"/>
      <c r="E31" s="866"/>
      <c r="F31" s="866"/>
      <c r="G31" s="866"/>
      <c r="H31" s="866"/>
      <c r="I31" s="866"/>
      <c r="J31" s="866"/>
      <c r="K31" s="866"/>
      <c r="L31" s="163"/>
      <c r="M31" s="163"/>
    </row>
  </sheetData>
  <mergeCells count="18">
    <mergeCell ref="F1:J1"/>
    <mergeCell ref="B2:K2"/>
    <mergeCell ref="B3:K3"/>
    <mergeCell ref="B5:M5"/>
    <mergeCell ref="B8:C8"/>
    <mergeCell ref="I8:K8"/>
    <mergeCell ref="B31:K31"/>
    <mergeCell ref="B9:B10"/>
    <mergeCell ref="C9:C10"/>
    <mergeCell ref="D9:E9"/>
    <mergeCell ref="F9:G9"/>
    <mergeCell ref="H9:I9"/>
    <mergeCell ref="J9:K9"/>
    <mergeCell ref="L9:M9"/>
    <mergeCell ref="B25:K25"/>
    <mergeCell ref="I27:K27"/>
    <mergeCell ref="I26:K26"/>
    <mergeCell ref="I24:K24"/>
  </mergeCells>
  <pageMargins left="0.7" right="0.7" top="0.75" bottom="0.75" header="0.3" footer="0.3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2"/>
  <sheetViews>
    <sheetView view="pageBreakPreview" zoomScale="85" zoomScaleSheetLayoutView="85" workbookViewId="0">
      <selection activeCell="A28" sqref="A28"/>
    </sheetView>
  </sheetViews>
  <sheetFormatPr defaultRowHeight="12.75" x14ac:dyDescent="0.2"/>
  <cols>
    <col min="1" max="1" width="8" customWidth="1"/>
    <col min="2" max="2" width="11.7109375" customWidth="1"/>
    <col min="3" max="3" width="9.7109375" customWidth="1"/>
    <col min="5" max="5" width="9.5703125" customWidth="1"/>
    <col min="6" max="6" width="9.7109375" customWidth="1"/>
    <col min="7" max="7" width="10" customWidth="1"/>
    <col min="8" max="8" width="9.85546875" customWidth="1"/>
    <col min="10" max="10" width="10.7109375" customWidth="1"/>
    <col min="11" max="11" width="8.85546875" customWidth="1"/>
    <col min="12" max="12" width="9.85546875" customWidth="1"/>
    <col min="13" max="13" width="8.85546875" customWidth="1"/>
    <col min="14" max="14" width="11" customWidth="1"/>
  </cols>
  <sheetData>
    <row r="3" spans="1:19" ht="52.5" customHeight="1" x14ac:dyDescent="0.2">
      <c r="D3" s="579"/>
      <c r="E3" s="579"/>
      <c r="F3" s="579"/>
      <c r="G3" s="579"/>
      <c r="H3" s="579"/>
      <c r="I3" s="579"/>
      <c r="L3" s="639" t="s">
        <v>82</v>
      </c>
      <c r="M3" s="639"/>
    </row>
    <row r="4" spans="1:19" ht="15.75" x14ac:dyDescent="0.25">
      <c r="A4" s="601" t="s">
        <v>0</v>
      </c>
      <c r="B4" s="601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</row>
    <row r="5" spans="1:19" ht="20.25" x14ac:dyDescent="0.3">
      <c r="A5" s="577" t="s">
        <v>772</v>
      </c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</row>
    <row r="6" spans="1:19" ht="11.25" customHeight="1" x14ac:dyDescent="0.2"/>
    <row r="7" spans="1:19" ht="15.75" x14ac:dyDescent="0.25">
      <c r="A7" s="601" t="s">
        <v>780</v>
      </c>
      <c r="B7" s="601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</row>
    <row r="9" spans="1:19" x14ac:dyDescent="0.2">
      <c r="A9" s="533" t="s">
        <v>565</v>
      </c>
      <c r="B9" s="533"/>
      <c r="K9" s="109"/>
      <c r="L9" s="636" t="s">
        <v>778</v>
      </c>
      <c r="M9" s="636"/>
      <c r="N9" s="636"/>
    </row>
    <row r="10" spans="1:19" x14ac:dyDescent="0.2">
      <c r="A10" s="28"/>
      <c r="B10" s="28"/>
      <c r="K10" s="99"/>
      <c r="L10" s="124"/>
      <c r="M10" s="131"/>
      <c r="N10" s="124"/>
    </row>
    <row r="11" spans="1:19" ht="15.75" customHeight="1" x14ac:dyDescent="0.2">
      <c r="A11" s="637" t="s">
        <v>2</v>
      </c>
      <c r="B11" s="637" t="s">
        <v>3</v>
      </c>
      <c r="C11" s="544" t="s">
        <v>4</v>
      </c>
      <c r="D11" s="544"/>
      <c r="E11" s="544"/>
      <c r="F11" s="545"/>
      <c r="G11" s="642"/>
      <c r="H11" s="591" t="s">
        <v>96</v>
      </c>
      <c r="I11" s="591"/>
      <c r="J11" s="591"/>
      <c r="K11" s="591"/>
      <c r="L11" s="591"/>
      <c r="M11" s="637" t="s">
        <v>125</v>
      </c>
      <c r="N11" s="570" t="s">
        <v>126</v>
      </c>
    </row>
    <row r="12" spans="1:19" ht="38.25" x14ac:dyDescent="0.2">
      <c r="A12" s="638"/>
      <c r="B12" s="638"/>
      <c r="C12" s="5" t="s">
        <v>5</v>
      </c>
      <c r="D12" s="5" t="s">
        <v>6</v>
      </c>
      <c r="E12" s="5" t="s">
        <v>349</v>
      </c>
      <c r="F12" s="7" t="s">
        <v>94</v>
      </c>
      <c r="G12" s="6" t="s">
        <v>350</v>
      </c>
      <c r="H12" s="5" t="s">
        <v>5</v>
      </c>
      <c r="I12" s="5" t="s">
        <v>6</v>
      </c>
      <c r="J12" s="5" t="s">
        <v>349</v>
      </c>
      <c r="K12" s="7" t="s">
        <v>94</v>
      </c>
      <c r="L12" s="7" t="s">
        <v>351</v>
      </c>
      <c r="M12" s="638"/>
      <c r="N12" s="570"/>
      <c r="R12" s="12"/>
      <c r="S12" s="12"/>
    </row>
    <row r="13" spans="1:19" s="14" customFormat="1" x14ac:dyDescent="0.2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</row>
    <row r="14" spans="1:19" x14ac:dyDescent="0.2">
      <c r="A14" s="8">
        <v>1</v>
      </c>
      <c r="B14" s="8" t="s">
        <v>552</v>
      </c>
      <c r="C14" s="8">
        <v>449</v>
      </c>
      <c r="D14" s="8">
        <v>170</v>
      </c>
      <c r="E14" s="8">
        <v>2</v>
      </c>
      <c r="F14" s="304">
        <v>0</v>
      </c>
      <c r="G14" s="324">
        <f>SUM(C14:F14)</f>
        <v>621</v>
      </c>
      <c r="H14" s="8">
        <v>449</v>
      </c>
      <c r="I14" s="8">
        <v>170</v>
      </c>
      <c r="J14" s="8">
        <v>2</v>
      </c>
      <c r="K14" s="8">
        <v>0</v>
      </c>
      <c r="L14" s="8">
        <v>621</v>
      </c>
      <c r="M14" s="8">
        <v>0</v>
      </c>
      <c r="N14" s="8" t="s">
        <v>554</v>
      </c>
    </row>
    <row r="15" spans="1:19" x14ac:dyDescent="0.2">
      <c r="A15" s="8"/>
      <c r="B15" s="8"/>
      <c r="C15" s="8"/>
      <c r="D15" s="8"/>
      <c r="E15" s="8"/>
      <c r="F15" s="304"/>
      <c r="G15" s="324"/>
      <c r="H15" s="8"/>
      <c r="I15" s="8"/>
      <c r="J15" s="8"/>
      <c r="K15" s="8"/>
      <c r="L15" s="8"/>
      <c r="M15" s="8"/>
      <c r="N15" s="8"/>
    </row>
    <row r="16" spans="1:19" x14ac:dyDescent="0.2">
      <c r="A16" s="8">
        <v>2</v>
      </c>
      <c r="B16" s="8" t="s">
        <v>553</v>
      </c>
      <c r="C16" s="8">
        <v>293</v>
      </c>
      <c r="D16" s="8">
        <v>119</v>
      </c>
      <c r="E16" s="8">
        <v>2</v>
      </c>
      <c r="F16" s="304">
        <v>0</v>
      </c>
      <c r="G16" s="324">
        <f>SUM(C16:F16)</f>
        <v>414</v>
      </c>
      <c r="H16" s="8">
        <v>293</v>
      </c>
      <c r="I16" s="8">
        <v>119</v>
      </c>
      <c r="J16" s="8">
        <v>2</v>
      </c>
      <c r="K16" s="8">
        <v>0</v>
      </c>
      <c r="L16" s="8">
        <v>414</v>
      </c>
      <c r="M16" s="8">
        <v>0</v>
      </c>
      <c r="N16" s="8" t="s">
        <v>554</v>
      </c>
    </row>
    <row r="17" spans="1:15" x14ac:dyDescent="0.2">
      <c r="A17" s="8"/>
      <c r="B17" s="9"/>
      <c r="C17" s="8"/>
      <c r="D17" s="8"/>
      <c r="E17" s="8"/>
      <c r="F17" s="304"/>
      <c r="G17" s="324"/>
      <c r="H17" s="8"/>
      <c r="I17" s="8"/>
      <c r="J17" s="8"/>
      <c r="K17" s="8"/>
      <c r="L17" s="8"/>
      <c r="M17" s="8"/>
      <c r="N17" s="8"/>
    </row>
    <row r="18" spans="1:15" x14ac:dyDescent="0.2">
      <c r="A18" s="8" t="s">
        <v>14</v>
      </c>
      <c r="B18" s="9"/>
      <c r="C18" s="8">
        <f>SUM(C14:C17)</f>
        <v>742</v>
      </c>
      <c r="D18" s="8">
        <f>SUM(D14:D17)</f>
        <v>289</v>
      </c>
      <c r="E18" s="8">
        <f>SUM(E14:E17)</f>
        <v>4</v>
      </c>
      <c r="F18" s="304">
        <v>0</v>
      </c>
      <c r="G18" s="324">
        <f>SUM(C18:F18)</f>
        <v>1035</v>
      </c>
      <c r="H18" s="8">
        <f>SUM(H14:H17)</f>
        <v>742</v>
      </c>
      <c r="I18" s="8">
        <f>SUM(I14:I17)</f>
        <v>289</v>
      </c>
      <c r="J18" s="8">
        <v>4</v>
      </c>
      <c r="K18" s="8">
        <v>0</v>
      </c>
      <c r="L18" s="8">
        <f>SUM(L14:L17)</f>
        <v>1035</v>
      </c>
      <c r="M18" s="8">
        <v>0</v>
      </c>
      <c r="N18" s="8" t="s">
        <v>554</v>
      </c>
    </row>
    <row r="19" spans="1:15" x14ac:dyDescent="0.2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5" x14ac:dyDescent="0.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5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5" x14ac:dyDescent="0.2">
      <c r="A22" s="10"/>
    </row>
    <row r="24" spans="1:15" x14ac:dyDescent="0.2">
      <c r="J24" s="11" t="s">
        <v>8</v>
      </c>
      <c r="K24" s="11"/>
      <c r="L24" s="11" t="s">
        <v>8</v>
      </c>
    </row>
    <row r="25" spans="1:15" x14ac:dyDescent="0.2">
      <c r="A25" s="348" t="s">
        <v>8</v>
      </c>
      <c r="J25" s="11"/>
      <c r="K25" s="11"/>
      <c r="L25" s="11"/>
    </row>
    <row r="26" spans="1:15" x14ac:dyDescent="0.2">
      <c r="C26" s="348" t="s">
        <v>580</v>
      </c>
      <c r="E26" s="12"/>
      <c r="F26" s="12"/>
      <c r="G26" s="12"/>
      <c r="H26" s="12"/>
      <c r="I26" s="12"/>
      <c r="J26" s="12"/>
      <c r="K26" s="12"/>
      <c r="L26" s="12"/>
      <c r="M26" s="12"/>
    </row>
    <row r="27" spans="1:15" x14ac:dyDescent="0.2">
      <c r="C27" s="15"/>
      <c r="E27" s="12"/>
      <c r="F27" s="12"/>
      <c r="G27" s="12"/>
      <c r="H27" s="12"/>
      <c r="I27" s="12"/>
      <c r="J27" s="12"/>
      <c r="K27" s="12"/>
      <c r="L27" s="12"/>
      <c r="M27" s="12"/>
    </row>
    <row r="28" spans="1:15" ht="15.6" customHeight="1" x14ac:dyDescent="0.25">
      <c r="A28" s="13" t="s">
        <v>954</v>
      </c>
      <c r="B28" s="13"/>
      <c r="C28" s="13"/>
      <c r="D28" s="641" t="s">
        <v>9</v>
      </c>
      <c r="E28" s="641"/>
      <c r="F28" s="641"/>
      <c r="G28" s="641"/>
      <c r="H28" s="641"/>
      <c r="I28" s="641"/>
      <c r="J28" s="641"/>
      <c r="K28" s="641"/>
      <c r="L28" s="641"/>
      <c r="M28" s="641"/>
      <c r="N28" s="641"/>
      <c r="O28" s="641"/>
    </row>
    <row r="29" spans="1:15" ht="15.6" customHeight="1" x14ac:dyDescent="0.2">
      <c r="A29" s="641" t="s">
        <v>585</v>
      </c>
      <c r="B29" s="641"/>
      <c r="C29" s="641"/>
      <c r="D29" s="641"/>
      <c r="E29" s="641"/>
      <c r="F29" s="641"/>
      <c r="G29" s="641"/>
      <c r="H29" s="641"/>
      <c r="I29" s="641"/>
      <c r="J29" s="641"/>
      <c r="K29" s="641"/>
      <c r="L29" s="641"/>
      <c r="M29" s="641"/>
      <c r="N29" s="641"/>
    </row>
    <row r="30" spans="1:15" ht="15.75" x14ac:dyDescent="0.2">
      <c r="A30" s="641" t="s">
        <v>618</v>
      </c>
      <c r="B30" s="641"/>
      <c r="C30" s="641"/>
      <c r="D30" s="641"/>
      <c r="E30" s="641"/>
      <c r="F30" s="641"/>
      <c r="G30" s="641"/>
      <c r="H30" s="641"/>
      <c r="I30" s="641"/>
      <c r="J30" s="641"/>
      <c r="K30" s="641"/>
      <c r="L30" s="641"/>
      <c r="M30" s="641"/>
      <c r="N30" s="641"/>
    </row>
    <row r="31" spans="1:15" x14ac:dyDescent="0.2">
      <c r="A31" s="533" t="s">
        <v>586</v>
      </c>
      <c r="B31" s="533"/>
      <c r="C31" s="533"/>
      <c r="D31" s="533"/>
      <c r="E31" s="533"/>
      <c r="F31" s="533"/>
      <c r="G31" s="533"/>
      <c r="H31" s="533"/>
      <c r="I31" s="533"/>
      <c r="J31" s="533"/>
      <c r="K31" s="533"/>
      <c r="L31" s="533"/>
      <c r="M31" s="533"/>
      <c r="N31" s="533"/>
    </row>
    <row r="32" spans="1:15" x14ac:dyDescent="0.2">
      <c r="A32" s="640"/>
      <c r="B32" s="640"/>
      <c r="C32" s="640"/>
      <c r="D32" s="640"/>
      <c r="E32" s="640"/>
      <c r="F32" s="640"/>
      <c r="G32" s="640"/>
      <c r="H32" s="640"/>
      <c r="I32" s="640"/>
      <c r="J32" s="640"/>
      <c r="K32" s="640"/>
      <c r="L32" s="640"/>
      <c r="M32" s="640"/>
    </row>
  </sheetData>
  <mergeCells count="18">
    <mergeCell ref="A32:M32"/>
    <mergeCell ref="A30:N30"/>
    <mergeCell ref="A29:N29"/>
    <mergeCell ref="H11:L11"/>
    <mergeCell ref="C11:G11"/>
    <mergeCell ref="N11:N12"/>
    <mergeCell ref="D28:O28"/>
    <mergeCell ref="A31:N31"/>
    <mergeCell ref="L9:N9"/>
    <mergeCell ref="A9:B9"/>
    <mergeCell ref="M11:M12"/>
    <mergeCell ref="D3:I3"/>
    <mergeCell ref="A7:M7"/>
    <mergeCell ref="A5:M5"/>
    <mergeCell ref="A4:M4"/>
    <mergeCell ref="L3:M3"/>
    <mergeCell ref="B11:B12"/>
    <mergeCell ref="A11:A12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8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D24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5" sqref="M25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S32"/>
  <sheetViews>
    <sheetView view="pageBreakPreview" topLeftCell="A4" zoomScale="90" zoomScaleSheetLayoutView="90" workbookViewId="0">
      <selection activeCell="A28" sqref="A28"/>
    </sheetView>
  </sheetViews>
  <sheetFormatPr defaultRowHeight="12.75" x14ac:dyDescent="0.2"/>
  <cols>
    <col min="1" max="1" width="7.5703125" customWidth="1"/>
    <col min="2" max="2" width="10.7109375" customWidth="1"/>
    <col min="3" max="3" width="9.7109375" customWidth="1"/>
    <col min="5" max="5" width="9.5703125" customWidth="1"/>
    <col min="6" max="6" width="7.5703125" customWidth="1"/>
    <col min="7" max="7" width="8.42578125" customWidth="1"/>
    <col min="8" max="8" width="10.5703125" customWidth="1"/>
    <col min="9" max="9" width="9.85546875" customWidth="1"/>
    <col min="12" max="12" width="7.5703125" customWidth="1"/>
    <col min="13" max="13" width="12.28515625" customWidth="1"/>
    <col min="14" max="14" width="15.85546875" customWidth="1"/>
  </cols>
  <sheetData>
    <row r="4" spans="1:19" ht="48.75" customHeight="1" x14ac:dyDescent="0.2">
      <c r="D4" s="579"/>
      <c r="E4" s="579"/>
      <c r="F4" s="579"/>
      <c r="G4" s="579"/>
      <c r="H4" s="579"/>
      <c r="I4" s="579"/>
      <c r="J4" s="579"/>
      <c r="K4" s="1"/>
      <c r="M4" s="102" t="s">
        <v>83</v>
      </c>
    </row>
    <row r="5" spans="1:19" ht="15" x14ac:dyDescent="0.2">
      <c r="A5" s="643" t="s">
        <v>0</v>
      </c>
      <c r="B5" s="643"/>
      <c r="C5" s="643"/>
      <c r="D5" s="643"/>
      <c r="E5" s="643"/>
      <c r="F5" s="643"/>
      <c r="G5" s="643"/>
      <c r="H5" s="643"/>
      <c r="I5" s="643"/>
      <c r="J5" s="643"/>
      <c r="K5" s="643"/>
      <c r="L5" s="643"/>
      <c r="M5" s="643"/>
      <c r="N5" s="643"/>
    </row>
    <row r="6" spans="1:19" ht="20.25" x14ac:dyDescent="0.3">
      <c r="A6" s="577" t="s">
        <v>772</v>
      </c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</row>
    <row r="7" spans="1:19" ht="11.25" customHeight="1" x14ac:dyDescent="0.2"/>
    <row r="8" spans="1:19" ht="15.75" x14ac:dyDescent="0.25">
      <c r="A8" s="578" t="s">
        <v>781</v>
      </c>
      <c r="B8" s="578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</row>
    <row r="10" spans="1:19" x14ac:dyDescent="0.2">
      <c r="A10" s="533" t="s">
        <v>565</v>
      </c>
      <c r="B10" s="533"/>
      <c r="L10" s="636" t="s">
        <v>778</v>
      </c>
      <c r="M10" s="636"/>
      <c r="N10" s="636"/>
    </row>
    <row r="11" spans="1:19" ht="15.75" customHeight="1" x14ac:dyDescent="0.2">
      <c r="A11" s="637" t="s">
        <v>2</v>
      </c>
      <c r="B11" s="637" t="s">
        <v>3</v>
      </c>
      <c r="C11" s="544" t="s">
        <v>4</v>
      </c>
      <c r="D11" s="544"/>
      <c r="E11" s="544"/>
      <c r="F11" s="544"/>
      <c r="G11" s="544"/>
      <c r="H11" s="544" t="s">
        <v>96</v>
      </c>
      <c r="I11" s="544"/>
      <c r="J11" s="544"/>
      <c r="K11" s="544"/>
      <c r="L11" s="544"/>
      <c r="M11" s="637" t="s">
        <v>125</v>
      </c>
      <c r="N11" s="570" t="s">
        <v>126</v>
      </c>
    </row>
    <row r="12" spans="1:19" ht="51" x14ac:dyDescent="0.2">
      <c r="A12" s="638"/>
      <c r="B12" s="638"/>
      <c r="C12" s="5" t="s">
        <v>5</v>
      </c>
      <c r="D12" s="5" t="s">
        <v>6</v>
      </c>
      <c r="E12" s="5" t="s">
        <v>349</v>
      </c>
      <c r="F12" s="5" t="s">
        <v>94</v>
      </c>
      <c r="G12" s="5" t="s">
        <v>194</v>
      </c>
      <c r="H12" s="5" t="s">
        <v>5</v>
      </c>
      <c r="I12" s="5" t="s">
        <v>6</v>
      </c>
      <c r="J12" s="5" t="s">
        <v>349</v>
      </c>
      <c r="K12" s="5" t="s">
        <v>94</v>
      </c>
      <c r="L12" s="5" t="s">
        <v>193</v>
      </c>
      <c r="M12" s="638"/>
      <c r="N12" s="570"/>
      <c r="R12" s="12"/>
      <c r="S12" s="12"/>
    </row>
    <row r="13" spans="1:19" s="14" customFormat="1" x14ac:dyDescent="0.2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</row>
    <row r="14" spans="1:19" x14ac:dyDescent="0.2">
      <c r="A14" s="8">
        <v>1</v>
      </c>
      <c r="B14" s="8" t="s">
        <v>552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</row>
    <row r="15" spans="1:19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9" x14ac:dyDescent="0.2">
      <c r="A16" s="8">
        <v>2</v>
      </c>
      <c r="B16" s="8" t="s">
        <v>553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</row>
    <row r="17" spans="1:14" x14ac:dyDescent="0.2">
      <c r="A17" s="8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x14ac:dyDescent="0.2">
      <c r="A18" s="303" t="s">
        <v>14</v>
      </c>
      <c r="B18" s="9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</row>
    <row r="19" spans="1:14" x14ac:dyDescent="0.2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x14ac:dyDescent="0.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x14ac:dyDescent="0.2">
      <c r="A21" s="10"/>
    </row>
    <row r="23" spans="1:14" x14ac:dyDescent="0.2">
      <c r="L23" s="11"/>
      <c r="M23" s="11"/>
      <c r="N23" s="11"/>
    </row>
    <row r="24" spans="1:14" x14ac:dyDescent="0.2">
      <c r="A24" s="15"/>
      <c r="J24" s="11"/>
      <c r="K24" s="11"/>
      <c r="L24" s="11"/>
    </row>
    <row r="25" spans="1:14" x14ac:dyDescent="0.2">
      <c r="C25" s="15"/>
      <c r="E25" s="12"/>
      <c r="F25" s="12"/>
      <c r="G25" s="12"/>
      <c r="H25" s="12"/>
      <c r="I25" s="12"/>
      <c r="J25" s="12"/>
      <c r="K25" s="12"/>
      <c r="L25" s="12"/>
      <c r="M25" s="12"/>
    </row>
    <row r="26" spans="1:14" x14ac:dyDescent="0.2"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x14ac:dyDescent="0.2"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5.75" customHeight="1" x14ac:dyDescent="0.2">
      <c r="A28" s="14" t="s">
        <v>955</v>
      </c>
      <c r="B28" s="14"/>
      <c r="C28" s="14"/>
      <c r="D28" s="14"/>
      <c r="E28" s="14"/>
      <c r="F28" s="14"/>
      <c r="G28" s="543" t="s">
        <v>696</v>
      </c>
      <c r="H28" s="543"/>
      <c r="I28" s="543"/>
      <c r="J28" s="543"/>
      <c r="K28" s="543"/>
      <c r="L28" s="543"/>
      <c r="M28" s="543"/>
      <c r="N28" s="543"/>
    </row>
    <row r="29" spans="1:14" ht="15.75" customHeight="1" x14ac:dyDescent="0.2">
      <c r="A29" s="586" t="s">
        <v>587</v>
      </c>
      <c r="B29" s="586"/>
      <c r="C29" s="586"/>
      <c r="D29" s="586"/>
      <c r="E29" s="586"/>
      <c r="F29" s="586"/>
      <c r="G29" s="586"/>
      <c r="H29" s="586"/>
      <c r="I29" s="586"/>
      <c r="J29" s="586"/>
      <c r="K29" s="586"/>
      <c r="L29" s="586"/>
      <c r="M29" s="586"/>
      <c r="N29" s="586"/>
    </row>
    <row r="30" spans="1:14" x14ac:dyDescent="0.2">
      <c r="A30" s="586" t="s">
        <v>619</v>
      </c>
      <c r="B30" s="586"/>
      <c r="C30" s="586"/>
      <c r="D30" s="586"/>
      <c r="E30" s="586"/>
      <c r="F30" s="586"/>
      <c r="G30" s="586"/>
      <c r="H30" s="586"/>
      <c r="I30" s="586"/>
      <c r="J30" s="586"/>
      <c r="K30" s="586"/>
      <c r="L30" s="586"/>
      <c r="M30" s="586"/>
      <c r="N30" s="586"/>
    </row>
    <row r="31" spans="1:14" x14ac:dyDescent="0.2">
      <c r="A31" s="579" t="s">
        <v>78</v>
      </c>
      <c r="B31" s="640"/>
      <c r="C31" s="640"/>
      <c r="D31" s="640"/>
      <c r="E31" s="640"/>
      <c r="F31" s="640"/>
      <c r="G31" s="640"/>
      <c r="H31" s="640"/>
      <c r="I31" s="640"/>
      <c r="J31" s="640"/>
      <c r="K31" s="640"/>
      <c r="L31" s="640"/>
      <c r="M31" s="640"/>
      <c r="N31" s="640"/>
    </row>
    <row r="32" spans="1:14" x14ac:dyDescent="0.2">
      <c r="A32" s="640"/>
      <c r="B32" s="640"/>
      <c r="C32" s="640"/>
      <c r="D32" s="640"/>
      <c r="E32" s="640"/>
      <c r="F32" s="640"/>
      <c r="G32" s="640"/>
      <c r="H32" s="640"/>
      <c r="I32" s="640"/>
      <c r="J32" s="640"/>
      <c r="K32" s="640"/>
      <c r="L32" s="640"/>
      <c r="M32" s="640"/>
      <c r="N32" s="640"/>
    </row>
  </sheetData>
  <mergeCells count="17">
    <mergeCell ref="A32:N32"/>
    <mergeCell ref="A29:N29"/>
    <mergeCell ref="M11:M12"/>
    <mergeCell ref="N11:N12"/>
    <mergeCell ref="A30:N30"/>
    <mergeCell ref="A11:A12"/>
    <mergeCell ref="B11:B12"/>
    <mergeCell ref="C11:G11"/>
    <mergeCell ref="H11:L11"/>
    <mergeCell ref="G28:N28"/>
    <mergeCell ref="A31:N31"/>
    <mergeCell ref="D4:J4"/>
    <mergeCell ref="A5:N5"/>
    <mergeCell ref="A6:N6"/>
    <mergeCell ref="A8:N8"/>
    <mergeCell ref="L10:N10"/>
    <mergeCell ref="A10:B1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2"/>
  <sheetViews>
    <sheetView view="pageBreakPreview" zoomScale="80" zoomScaleSheetLayoutView="80" workbookViewId="0">
      <selection activeCell="A28" sqref="A28"/>
    </sheetView>
  </sheetViews>
  <sheetFormatPr defaultRowHeight="12.75" x14ac:dyDescent="0.2"/>
  <cols>
    <col min="3" max="3" width="11.28515625" customWidth="1"/>
    <col min="5" max="5" width="9.5703125" customWidth="1"/>
    <col min="6" max="6" width="9.85546875" customWidth="1"/>
    <col min="7" max="7" width="8.85546875" customWidth="1"/>
    <col min="8" max="8" width="10.5703125" customWidth="1"/>
    <col min="9" max="9" width="9.85546875" customWidth="1"/>
    <col min="11" max="11" width="11.85546875" customWidth="1"/>
    <col min="12" max="12" width="9.42578125" customWidth="1"/>
    <col min="13" max="13" width="12" customWidth="1"/>
    <col min="14" max="14" width="14.140625" customWidth="1"/>
  </cols>
  <sheetData>
    <row r="3" spans="1:19" ht="39" customHeight="1" x14ac:dyDescent="0.2">
      <c r="D3" s="579"/>
      <c r="E3" s="579"/>
      <c r="F3" s="579"/>
      <c r="G3" s="579"/>
      <c r="H3" s="579"/>
      <c r="I3" s="579"/>
      <c r="J3" s="579"/>
      <c r="M3" s="102" t="s">
        <v>242</v>
      </c>
    </row>
    <row r="4" spans="1:19" ht="12.75" customHeight="1" x14ac:dyDescent="0.2">
      <c r="D4" s="449"/>
      <c r="E4" s="449"/>
      <c r="F4" s="449"/>
      <c r="G4" s="449"/>
      <c r="H4" s="449"/>
      <c r="I4" s="449"/>
      <c r="J4" s="449"/>
      <c r="M4" s="450"/>
    </row>
    <row r="5" spans="1:19" ht="15" x14ac:dyDescent="0.2">
      <c r="A5" s="643" t="s">
        <v>0</v>
      </c>
      <c r="B5" s="643"/>
      <c r="C5" s="643"/>
      <c r="D5" s="643"/>
      <c r="E5" s="643"/>
      <c r="F5" s="643"/>
      <c r="G5" s="643"/>
      <c r="H5" s="643"/>
      <c r="I5" s="643"/>
      <c r="J5" s="643"/>
      <c r="K5" s="643"/>
      <c r="L5" s="643"/>
      <c r="M5" s="643"/>
      <c r="N5" s="643"/>
    </row>
    <row r="6" spans="1:19" ht="20.25" x14ac:dyDescent="0.3">
      <c r="A6" s="577" t="s">
        <v>772</v>
      </c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</row>
    <row r="7" spans="1:19" ht="11.25" customHeight="1" x14ac:dyDescent="0.2"/>
    <row r="8" spans="1:19" ht="15.75" x14ac:dyDescent="0.25">
      <c r="A8" s="578" t="s">
        <v>782</v>
      </c>
      <c r="B8" s="578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</row>
    <row r="10" spans="1:19" x14ac:dyDescent="0.2">
      <c r="A10" s="533" t="s">
        <v>574</v>
      </c>
      <c r="B10" s="533"/>
      <c r="L10" s="636" t="s">
        <v>778</v>
      </c>
      <c r="M10" s="636"/>
      <c r="N10" s="636"/>
      <c r="O10" s="109"/>
    </row>
    <row r="11" spans="1:19" ht="15.75" customHeight="1" x14ac:dyDescent="0.2">
      <c r="A11" s="637" t="s">
        <v>2</v>
      </c>
      <c r="B11" s="637" t="s">
        <v>3</v>
      </c>
      <c r="C11" s="544" t="s">
        <v>4</v>
      </c>
      <c r="D11" s="544"/>
      <c r="E11" s="544"/>
      <c r="F11" s="545"/>
      <c r="G11" s="545"/>
      <c r="H11" s="544" t="s">
        <v>96</v>
      </c>
      <c r="I11" s="544"/>
      <c r="J11" s="544"/>
      <c r="K11" s="544"/>
      <c r="L11" s="544"/>
      <c r="M11" s="637" t="s">
        <v>125</v>
      </c>
      <c r="N11" s="570" t="s">
        <v>126</v>
      </c>
      <c r="Q11" s="12"/>
      <c r="R11" s="12"/>
    </row>
    <row r="12" spans="1:19" ht="51" x14ac:dyDescent="0.2">
      <c r="A12" s="638"/>
      <c r="B12" s="638"/>
      <c r="C12" s="5" t="s">
        <v>5</v>
      </c>
      <c r="D12" s="5" t="s">
        <v>6</v>
      </c>
      <c r="E12" s="5" t="s">
        <v>349</v>
      </c>
      <c r="F12" s="5" t="s">
        <v>94</v>
      </c>
      <c r="G12" s="5" t="s">
        <v>112</v>
      </c>
      <c r="H12" s="5" t="s">
        <v>5</v>
      </c>
      <c r="I12" s="5" t="s">
        <v>6</v>
      </c>
      <c r="J12" s="5" t="s">
        <v>349</v>
      </c>
      <c r="K12" s="7" t="s">
        <v>94</v>
      </c>
      <c r="L12" s="7" t="s">
        <v>113</v>
      </c>
      <c r="M12" s="638"/>
      <c r="N12" s="570"/>
      <c r="Q12" s="12"/>
      <c r="R12" s="12"/>
      <c r="S12" s="12"/>
    </row>
    <row r="13" spans="1:19" s="14" customFormat="1" x14ac:dyDescent="0.2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3">
        <v>11</v>
      </c>
      <c r="L13" s="108">
        <v>12</v>
      </c>
      <c r="M13" s="108">
        <v>13</v>
      </c>
      <c r="N13" s="3">
        <v>14</v>
      </c>
      <c r="Q13" s="27"/>
      <c r="R13" s="27"/>
    </row>
    <row r="14" spans="1:19" x14ac:dyDescent="0.2">
      <c r="A14" s="8">
        <v>1</v>
      </c>
      <c r="B14" s="8" t="s">
        <v>552</v>
      </c>
      <c r="C14" s="8">
        <v>69</v>
      </c>
      <c r="D14" s="8">
        <v>190</v>
      </c>
      <c r="E14" s="8">
        <v>0</v>
      </c>
      <c r="F14" s="8">
        <v>0</v>
      </c>
      <c r="G14" s="8">
        <v>259</v>
      </c>
      <c r="H14" s="8">
        <v>69</v>
      </c>
      <c r="I14" s="8">
        <v>190</v>
      </c>
      <c r="J14" s="8">
        <v>0</v>
      </c>
      <c r="K14" s="8">
        <v>0</v>
      </c>
      <c r="L14" s="8">
        <v>259</v>
      </c>
      <c r="M14" s="8">
        <v>0</v>
      </c>
      <c r="N14" s="8" t="s">
        <v>554</v>
      </c>
    </row>
    <row r="15" spans="1:19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9" x14ac:dyDescent="0.2">
      <c r="A16" s="8">
        <v>2</v>
      </c>
      <c r="B16" s="8" t="s">
        <v>553</v>
      </c>
      <c r="C16" s="8">
        <v>49</v>
      </c>
      <c r="D16" s="8">
        <v>130</v>
      </c>
      <c r="E16" s="8">
        <v>0</v>
      </c>
      <c r="F16" s="8">
        <v>0</v>
      </c>
      <c r="G16" s="8">
        <v>179</v>
      </c>
      <c r="H16" s="8">
        <v>49</v>
      </c>
      <c r="I16" s="8">
        <v>130</v>
      </c>
      <c r="J16" s="8">
        <v>0</v>
      </c>
      <c r="K16" s="8">
        <v>0</v>
      </c>
      <c r="L16" s="8">
        <v>179</v>
      </c>
      <c r="M16" s="8">
        <v>0</v>
      </c>
      <c r="N16" s="8" t="s">
        <v>554</v>
      </c>
    </row>
    <row r="17" spans="1:14" x14ac:dyDescent="0.2">
      <c r="A17" s="8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x14ac:dyDescent="0.2">
      <c r="A18" s="303" t="s">
        <v>14</v>
      </c>
      <c r="B18" s="9"/>
      <c r="C18" s="8">
        <f>SUM(C14:C17)</f>
        <v>118</v>
      </c>
      <c r="D18" s="8">
        <f>SUM(D14:D17)</f>
        <v>320</v>
      </c>
      <c r="E18" s="8">
        <v>0</v>
      </c>
      <c r="F18" s="8">
        <v>0</v>
      </c>
      <c r="G18" s="8">
        <f>SUM(G14:G17)</f>
        <v>438</v>
      </c>
      <c r="H18" s="8">
        <f>SUM(H14:H17)</f>
        <v>118</v>
      </c>
      <c r="I18" s="8">
        <f>SUM(I14:I17)</f>
        <v>320</v>
      </c>
      <c r="J18" s="8">
        <v>0</v>
      </c>
      <c r="K18" s="8">
        <v>0</v>
      </c>
      <c r="L18" s="8">
        <f>SUM(L14:L17)</f>
        <v>438</v>
      </c>
      <c r="M18" s="8">
        <v>0</v>
      </c>
      <c r="N18" s="8" t="s">
        <v>554</v>
      </c>
    </row>
    <row r="19" spans="1:14" x14ac:dyDescent="0.2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x14ac:dyDescent="0.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3" spans="1:14" x14ac:dyDescent="0.2">
      <c r="K23" s="11"/>
      <c r="L23" s="11"/>
      <c r="M23" s="11"/>
      <c r="N23" s="11"/>
    </row>
    <row r="24" spans="1:14" x14ac:dyDescent="0.2">
      <c r="A24" s="15"/>
      <c r="J24" s="11"/>
      <c r="K24" s="11"/>
      <c r="L24" s="11"/>
    </row>
    <row r="25" spans="1:14" x14ac:dyDescent="0.2">
      <c r="C25" s="15"/>
      <c r="E25" s="12"/>
      <c r="F25" s="12"/>
      <c r="G25" s="12"/>
      <c r="H25" s="12"/>
      <c r="I25" s="12"/>
      <c r="J25" s="12"/>
      <c r="K25" s="12"/>
      <c r="L25" s="12"/>
      <c r="M25" s="12"/>
    </row>
    <row r="26" spans="1:14" x14ac:dyDescent="0.2"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x14ac:dyDescent="0.2"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5.75" customHeight="1" x14ac:dyDescent="0.2">
      <c r="A28" s="14" t="s">
        <v>954</v>
      </c>
      <c r="B28" s="14"/>
      <c r="C28" s="14"/>
      <c r="D28" s="14"/>
      <c r="E28" s="14"/>
      <c r="F28" s="14"/>
      <c r="G28" s="543" t="s">
        <v>9</v>
      </c>
      <c r="H28" s="543"/>
      <c r="I28" s="543"/>
      <c r="J28" s="543"/>
      <c r="K28" s="543"/>
      <c r="L28" s="543"/>
      <c r="M28" s="543"/>
      <c r="N28" s="543"/>
    </row>
    <row r="29" spans="1:14" ht="15.75" customHeight="1" x14ac:dyDescent="0.2">
      <c r="A29" s="543" t="s">
        <v>697</v>
      </c>
      <c r="B29" s="543"/>
      <c r="C29" s="543"/>
      <c r="D29" s="543"/>
      <c r="E29" s="543"/>
      <c r="F29" s="543"/>
      <c r="G29" s="543"/>
      <c r="H29" s="543"/>
      <c r="I29" s="543"/>
      <c r="J29" s="543"/>
      <c r="K29" s="543"/>
      <c r="L29" s="543"/>
      <c r="M29" s="543"/>
      <c r="N29" s="543"/>
    </row>
    <row r="30" spans="1:14" x14ac:dyDescent="0.2">
      <c r="A30" s="543" t="s">
        <v>698</v>
      </c>
      <c r="B30" s="543"/>
      <c r="C30" s="543"/>
      <c r="D30" s="543"/>
      <c r="E30" s="543"/>
      <c r="F30" s="543"/>
      <c r="G30" s="543"/>
      <c r="H30" s="543"/>
      <c r="I30" s="543"/>
      <c r="J30" s="543"/>
      <c r="K30" s="543"/>
      <c r="L30" s="543"/>
      <c r="M30" s="543"/>
      <c r="N30" s="543"/>
    </row>
    <row r="31" spans="1:14" x14ac:dyDescent="0.2">
      <c r="A31" s="533" t="s">
        <v>620</v>
      </c>
      <c r="B31" s="533"/>
      <c r="C31" s="533"/>
      <c r="D31" s="533"/>
      <c r="E31" s="533"/>
      <c r="F31" s="533"/>
      <c r="G31" s="533"/>
      <c r="H31" s="533"/>
      <c r="I31" s="533"/>
      <c r="J31" s="533"/>
      <c r="K31" s="533"/>
      <c r="L31" s="533"/>
      <c r="M31" s="533"/>
      <c r="N31" s="533"/>
    </row>
    <row r="32" spans="1:14" x14ac:dyDescent="0.2">
      <c r="A32" s="640"/>
      <c r="B32" s="640"/>
      <c r="C32" s="640"/>
      <c r="D32" s="640"/>
      <c r="E32" s="640"/>
      <c r="F32" s="640"/>
      <c r="G32" s="640"/>
      <c r="H32" s="640"/>
      <c r="I32" s="640"/>
      <c r="J32" s="640"/>
      <c r="K32" s="640"/>
      <c r="L32" s="640"/>
      <c r="M32" s="640"/>
      <c r="N32" s="640"/>
    </row>
  </sheetData>
  <mergeCells count="17">
    <mergeCell ref="A10:B10"/>
    <mergeCell ref="D3:J3"/>
    <mergeCell ref="A5:N5"/>
    <mergeCell ref="A6:N6"/>
    <mergeCell ref="A8:N8"/>
    <mergeCell ref="L10:N10"/>
    <mergeCell ref="A32:N32"/>
    <mergeCell ref="N11:N12"/>
    <mergeCell ref="A29:N29"/>
    <mergeCell ref="A30:N30"/>
    <mergeCell ref="A11:A12"/>
    <mergeCell ref="B11:B12"/>
    <mergeCell ref="C11:G11"/>
    <mergeCell ref="H11:L11"/>
    <mergeCell ref="M11:M12"/>
    <mergeCell ref="G28:N28"/>
    <mergeCell ref="A31:N31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80</vt:i4>
      </vt:variant>
      <vt:variant>
        <vt:lpstr>Named Ranges</vt:lpstr>
      </vt:variant>
      <vt:variant>
        <vt:i4>50</vt:i4>
      </vt:variant>
    </vt:vector>
  </HeadingPairs>
  <TitlesOfParts>
    <vt:vector size="130" baseType="lpstr">
      <vt:lpstr>First-Page</vt:lpstr>
      <vt:lpstr>Sheet1</vt:lpstr>
      <vt:lpstr>AT-1-Gen_Info </vt:lpstr>
      <vt:lpstr>AT-2-S1 BUDGET</vt:lpstr>
      <vt:lpstr>AT_2A_fundflow</vt:lpstr>
      <vt:lpstr>AT-3</vt:lpstr>
      <vt:lpstr>AT3A_cvrg(Insti)_PY</vt:lpstr>
      <vt:lpstr>AT3B_cvrg(Insti)_UPY </vt:lpstr>
      <vt:lpstr>AT3C_cvrg(Insti)_UPY </vt:lpstr>
      <vt:lpstr>enrolment vs availed_PY</vt:lpstr>
      <vt:lpstr>enrolment vs availed_UPY</vt:lpstr>
      <vt:lpstr>AT 4B- Aadhar Enrolment </vt:lpstr>
      <vt:lpstr>T5_PLAN_vs_PRFM</vt:lpstr>
      <vt:lpstr>T5A_PLAN_vs_PRFM </vt:lpstr>
      <vt:lpstr>T5B_PLAN_vs_PRFM  (2)</vt:lpstr>
      <vt:lpstr>T5C_Drought_PLAN_vs_PRFM </vt:lpstr>
      <vt:lpstr>T5D_Drought_PLAN_vs_PRFM  </vt:lpstr>
      <vt:lpstr>T6_FG_py_Utlsn</vt:lpstr>
      <vt:lpstr>T6A_FG_Upy_Utlsn </vt:lpstr>
      <vt:lpstr>T6B_Pay_FG_FCI_Pry</vt:lpstr>
      <vt:lpstr>T6C_Coarse_Grain</vt:lpstr>
      <vt:lpstr>T7_CC_PY_Utlsn</vt:lpstr>
      <vt:lpstr>T7ACC_UPY_Utlsn </vt:lpstr>
      <vt:lpstr>AT-8_Hon_CCH_Pry</vt:lpstr>
      <vt:lpstr>AT-8A_Hon_CCH_UPry</vt:lpstr>
      <vt:lpstr>AT9_TA</vt:lpstr>
      <vt:lpstr>AT10_MME</vt:lpstr>
      <vt:lpstr>AT10A_</vt:lpstr>
      <vt:lpstr>AT-10 B</vt:lpstr>
      <vt:lpstr>AT-10 C</vt:lpstr>
      <vt:lpstr>AT-10D</vt:lpstr>
      <vt:lpstr>AT-10E</vt:lpstr>
      <vt:lpstr>AT-10F</vt:lpstr>
      <vt:lpstr>AT11_KS Year wise</vt:lpstr>
      <vt:lpstr>AT11A_KS-District wise</vt:lpstr>
      <vt:lpstr>AT12_KD-New</vt:lpstr>
      <vt:lpstr>AT12A_KD-Replacement</vt:lpstr>
      <vt:lpstr>Mode of cooking</vt:lpstr>
      <vt:lpstr>AT-14</vt:lpstr>
      <vt:lpstr>AT-14 A</vt:lpstr>
      <vt:lpstr>AT-15</vt:lpstr>
      <vt:lpstr>AT-16</vt:lpstr>
      <vt:lpstr>AT_17_Coverage-RBSK </vt:lpstr>
      <vt:lpstr>AT18_Details_Community </vt:lpstr>
      <vt:lpstr>AT_19_Impl_Agency</vt:lpstr>
      <vt:lpstr>AT_20_CentralCookingagency </vt:lpstr>
      <vt:lpstr>AT-21</vt:lpstr>
      <vt:lpstr>AT-22</vt:lpstr>
      <vt:lpstr>AT-23 MIS</vt:lpstr>
      <vt:lpstr>AT-23A _AMS</vt:lpstr>
      <vt:lpstr>AT-24</vt:lpstr>
      <vt:lpstr>AT-25</vt:lpstr>
      <vt:lpstr>Sheet1 (2)</vt:lpstr>
      <vt:lpstr>AT26_NoWD</vt:lpstr>
      <vt:lpstr>AT26A_NoWD</vt:lpstr>
      <vt:lpstr>AT27_Req_FG_CA_Pry</vt:lpstr>
      <vt:lpstr>AT27A_Req_FG_CA_UPry</vt:lpstr>
      <vt:lpstr>AT27B_Req_FG_CA_NCLP</vt:lpstr>
      <vt:lpstr>AT27C_Req_FG_CA_Drought-Pry</vt:lpstr>
      <vt:lpstr>At27D_Req_FG_CA_Drought-UPry</vt:lpstr>
      <vt:lpstr>AT_28_RqmtKitchen</vt:lpstr>
      <vt:lpstr>AT-28A_RqmtPlinthArea</vt:lpstr>
      <vt:lpstr>AT-28B_Kitchen repair</vt:lpstr>
      <vt:lpstr>AT29_Replacement KD </vt:lpstr>
      <vt:lpstr>AT29_A_Replacement KD</vt:lpstr>
      <vt:lpstr>AT-30_Coook-cum-Helper</vt:lpstr>
      <vt:lpstr>AT_31_Budget_provision </vt:lpstr>
      <vt:lpstr>AT 32- Drought Pry Uti</vt:lpstr>
      <vt:lpstr>AT 32A-Drought UPry Uti</vt:lpstr>
      <vt:lpstr>Sheet3</vt:lpstr>
      <vt:lpstr>Sheet4</vt:lpstr>
      <vt:lpstr>Sheet5</vt:lpstr>
      <vt:lpstr>Sheet6</vt:lpstr>
      <vt:lpstr>Sheet7</vt:lpstr>
      <vt:lpstr>Sheet8</vt:lpstr>
      <vt:lpstr>Sheet2</vt:lpstr>
      <vt:lpstr>Sheet9</vt:lpstr>
      <vt:lpstr>Sheet10</vt:lpstr>
      <vt:lpstr>Sheet11</vt:lpstr>
      <vt:lpstr>Sheet12</vt:lpstr>
      <vt:lpstr>'AT_17_Coverage-RBSK '!Print_Area</vt:lpstr>
      <vt:lpstr>AT_19_Impl_Agency!Print_Area</vt:lpstr>
      <vt:lpstr>'AT_20_CentralCookingagency '!Print_Area</vt:lpstr>
      <vt:lpstr>AT_2A_fundflow!Print_Area</vt:lpstr>
      <vt:lpstr>'AT_31_Budget_provision '!Print_Area</vt:lpstr>
      <vt:lpstr>'AT-10 B'!Print_Area</vt:lpstr>
      <vt:lpstr>'AT-10 C'!Print_Area</vt:lpstr>
      <vt:lpstr>AT10_MME!Print_Area</vt:lpstr>
      <vt:lpstr>AT10A_!Print_Area</vt:lpstr>
      <vt:lpstr>'AT-10D'!Print_Area</vt:lpstr>
      <vt:lpstr>'AT11_KS Year wise'!Print_Area</vt:lpstr>
      <vt:lpstr>'AT11A_KS-District wise'!Print_Area</vt:lpstr>
      <vt:lpstr>'AT12_KD-New'!Print_Area</vt:lpstr>
      <vt:lpstr>'AT12A_KD-Replacement'!Print_Area</vt:lpstr>
      <vt:lpstr>'AT-14'!Print_Area</vt:lpstr>
      <vt:lpstr>'AT-14 A'!Print_Area</vt:lpstr>
      <vt:lpstr>'AT-15'!Print_Area</vt:lpstr>
      <vt:lpstr>'AT-16'!Print_Area</vt:lpstr>
      <vt:lpstr>'AT18_Details_Community '!Print_Area</vt:lpstr>
      <vt:lpstr>'AT-1-Gen_Info '!Print_Area</vt:lpstr>
      <vt:lpstr>'AT-24'!Print_Area</vt:lpstr>
      <vt:lpstr>'AT-25'!Print_Area</vt:lpstr>
      <vt:lpstr>AT26_NoWD!Print_Area</vt:lpstr>
      <vt:lpstr>AT26A_NoWD!Print_Area</vt:lpstr>
      <vt:lpstr>AT27_Req_FG_CA_Pry!Print_Area</vt:lpstr>
      <vt:lpstr>'AT-28A_RqmtPlinthArea'!Print_Area</vt:lpstr>
      <vt:lpstr>'AT-2-S1 BUDGET'!Print_Area</vt:lpstr>
      <vt:lpstr>'AT-30_Coook-cum-Helper'!Print_Area</vt:lpstr>
      <vt:lpstr>'AT3A_cvrg(Insti)_PY'!Print_Area</vt:lpstr>
      <vt:lpstr>'AT3B_cvrg(Insti)_UPY '!Print_Area</vt:lpstr>
      <vt:lpstr>'AT3C_cvrg(Insti)_UPY '!Print_Area</vt:lpstr>
      <vt:lpstr>'AT-8_Hon_CCH_Pry'!Print_Area</vt:lpstr>
      <vt:lpstr>'AT-8A_Hon_CCH_UPry'!Print_Area</vt:lpstr>
      <vt:lpstr>AT9_TA!Print_Area</vt:lpstr>
      <vt:lpstr>'enrolment vs availed_PY'!Print_Area</vt:lpstr>
      <vt:lpstr>'enrolment vs availed_UPY'!Print_Area</vt:lpstr>
      <vt:lpstr>'Mode of cooking'!Print_Area</vt:lpstr>
      <vt:lpstr>Sheet1!Print_Area</vt:lpstr>
      <vt:lpstr>'Sheet1 (2)'!Print_Area</vt:lpstr>
      <vt:lpstr>T5_PLAN_vs_PRFM!Print_Area</vt:lpstr>
      <vt:lpstr>'T5A_PLAN_vs_PRFM '!Print_Area</vt:lpstr>
      <vt:lpstr>'T5B_PLAN_vs_PRFM  (2)'!Print_Area</vt:lpstr>
      <vt:lpstr>'T5C_Drought_PLAN_vs_PRFM '!Print_Area</vt:lpstr>
      <vt:lpstr>'T5D_Drought_PLAN_vs_PRFM  '!Print_Area</vt:lpstr>
      <vt:lpstr>T6_FG_py_Utlsn!Print_Area</vt:lpstr>
      <vt:lpstr>'T6A_FG_Upy_Utlsn '!Print_Area</vt:lpstr>
      <vt:lpstr>T6B_Pay_FG_FCI_Pry!Print_Area</vt:lpstr>
      <vt:lpstr>T6C_Coarse_Grain!Print_Area</vt:lpstr>
      <vt:lpstr>T7_CC_PY_Utlsn!Print_Area</vt:lpstr>
      <vt:lpstr>'T7ACC_UPY_Utlsn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2002-01-10T14:49:03Z</cp:lastPrinted>
  <dcterms:created xsi:type="dcterms:W3CDTF">1996-10-14T23:33:28Z</dcterms:created>
  <dcterms:modified xsi:type="dcterms:W3CDTF">2019-07-09T04:08:04Z</dcterms:modified>
</cp:coreProperties>
</file>